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Work\בתי ספר\מכון לב\2026 בית מדרש\"/>
    </mc:Choice>
  </mc:AlternateContent>
  <xr:revisionPtr revIDLastSave="0" documentId="13_ncr:1_{777C0389-248C-4A69-98AE-B0F7EFA6F26D}" xr6:coauthVersionLast="47" xr6:coauthVersionMax="47" xr10:uidLastSave="{00000000-0000-0000-0000-000000000000}"/>
  <bookViews>
    <workbookView xWindow="-120" yWindow="-120" windowWidth="29040" windowHeight="15720" xr2:uid="{5E885CB4-DEED-4CDA-845D-8A5DEFD22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" l="1"/>
  <c r="F40" i="1" l="1"/>
  <c r="F57" i="1"/>
  <c r="F29" i="1"/>
  <c r="F34" i="1"/>
  <c r="F20" i="1"/>
  <c r="F13" i="1"/>
  <c r="F60" i="1" l="1"/>
  <c r="F61" i="1" s="1"/>
  <c r="F62" i="1" s="1"/>
</calcChain>
</file>

<file path=xl/sharedStrings.xml><?xml version="1.0" encoding="utf-8"?>
<sst xmlns="http://schemas.openxmlformats.org/spreadsheetml/2006/main" count="112" uniqueCount="51">
  <si>
    <r>
      <t>‏</t>
    </r>
    <r>
      <rPr>
        <sz val="11"/>
        <color theme="1"/>
        <rFont val="Arial"/>
        <family val="2"/>
      </rPr>
      <t xml:space="preserve"> ב"ה</t>
    </r>
  </si>
  <si>
    <t>בית הספר הגבוה לטכנולוגיה</t>
  </si>
  <si>
    <t>עבודות שיפוץ מבנה בית המדרש</t>
  </si>
  <si>
    <t>תאור</t>
  </si>
  <si>
    <t>יחי' מידה</t>
  </si>
  <si>
    <t>כמות</t>
  </si>
  <si>
    <t>הערות</t>
  </si>
  <si>
    <t>כולל תיקונים נדרשים בדבק שיש לפי הצורך</t>
  </si>
  <si>
    <t>מ"ר</t>
  </si>
  <si>
    <t>מחיר ליח'</t>
  </si>
  <si>
    <t>סה"כ</t>
  </si>
  <si>
    <t>תקרות וגבס</t>
  </si>
  <si>
    <t>אלומיניום</t>
  </si>
  <si>
    <t>מיזוג אויר</t>
  </si>
  <si>
    <t>הנצחה בלובי לתורם אודיטוריום</t>
  </si>
  <si>
    <t>ראה תכנית</t>
  </si>
  <si>
    <t xml:space="preserve"> שילוט חיצוני ישורון</t>
  </si>
  <si>
    <t>יח'</t>
  </si>
  <si>
    <t>קומפ'</t>
  </si>
  <si>
    <t>פירוקים - כולל פינוי לאתר פסולת מורשה</t>
  </si>
  <si>
    <t>מ"א</t>
  </si>
  <si>
    <t>ליטוש ריצוף שיש קיים במבואת כניסה</t>
  </si>
  <si>
    <t>השלמת ריצוף שיש  לאחר פירוק יחידת מזגן רצפתי</t>
  </si>
  <si>
    <t>לוח מודעות במבואה 100/130</t>
  </si>
  <si>
    <t>פירוק יחידת מזגן רצפתי במבואה. 
כולל כל הצנרת והאביזרים הנילוים.</t>
  </si>
  <si>
    <t>הוספת יחידת מ"א למבואה + סלוט תקרתי בסינר גבס סמוך לויטרינות בחזית הכניסה.
המחיר כולל התקנה וכל האביזרים הדרושים.</t>
  </si>
  <si>
    <t>פינת ישיבה במבואה - לרכישה ע"י היזם</t>
  </si>
  <si>
    <t>שונות - לא כלול במכרז קבלן!</t>
  </si>
  <si>
    <t>פירוק תקרות אקוסטיות 60/60 בלובי.
כולל קונסטרוקציה</t>
  </si>
  <si>
    <t>הערות כלליות:
א. דוגמאות כל הפריטים, לרבות ריצופים, חיפויים, גופי תאורה וכו' יהיו לבחירת המעצבת, או יוצגו לאישור מעצבת הפנים טרם התקנה.
ב. צבע כללי בכל המבנה- סופרקריל טמבור או נירלט (מלבד קיר המזרח בבית המדרש). עד 5 גוונים. גוונים לבחירת המעצבת. יידרשו תיקוני שפכטל בלבד</t>
  </si>
  <si>
    <t>כתב כמויות- לובי וארקדה חיצונית</t>
  </si>
  <si>
    <t>החלפת תקרת מגשי פח בארקדה</t>
  </si>
  <si>
    <t xml:space="preserve">ריצוף וחיפוי </t>
  </si>
  <si>
    <t>אספקה והתקנה של שטיחוני פסיפס בתוך הנמכה קיימת ליד דלתות כניסה ללובי. במידות: כ- 200/60
מחיר יסוד: 6,000 ₪ 
דגם לבחירת המעצבת</t>
  </si>
  <si>
    <t>חשמל ותאורה-  פירוק והרכבה, כולל אספקה והתקנה. כולל שנאים.</t>
  </si>
  <si>
    <t>פרופילי תאורה שקועים בגבס או בתקרות אקוסטיות (ע"ג הקונסטרוקציה)</t>
  </si>
  <si>
    <t xml:space="preserve">סה"כ </t>
  </si>
  <si>
    <t>מע"מ 18%</t>
  </si>
  <si>
    <t>סה"כ כולל מעמ</t>
  </si>
  <si>
    <t>פירוק מרצפות בשטח של  120/120 במרכז הלובי עבור שתילת פסיפס</t>
  </si>
  <si>
    <t>אספקה והתקנה של שטיח פסיפס במבואה במידות 120/120
מחיר יסוד: 7,500 ₪ 
דגם לבחירת המעצבת</t>
  </si>
  <si>
    <t xml:space="preserve">תקרת פוקוס DG במבואת כניסה. 
ספק: יהודה יצוא יבוא. כולל קונסטרוקציה בצבע שחור. 
</t>
  </si>
  <si>
    <t>מ"א (משוער)</t>
  </si>
  <si>
    <t>החלפת ג"ת שקועים קיימים בגבס</t>
  </si>
  <si>
    <t>החלפת תאורה נסתרת בהיקף תקרה אקוסטית (פס לד)</t>
  </si>
  <si>
    <t>החלפת דלתות כניסה דו-כנפיות למבואה.
במידות: 240/210
 דגם וגוון האלומיניום לבחירת המעצבת</t>
  </si>
  <si>
    <t>החלפת אלומיניום קבוע במבואה. 
במידות: 240/210
דגם וגוון האלומיניום לבחירת המעצבת</t>
  </si>
  <si>
    <t>אספקה והתקנה של חיפוי קירות מבואה בלוחות פוליקאבר בהדבקה ע"ג חיפוי עץ קיים
ספק: דיסקאבר - 02-9992888 או ש"ע, עם פסי ניתוק ממתכת. החיפוי כולל גם את כל דלתות העץ במבואה, דלתות כניסה , ארונות חשמל ומערכות, צוהרים בדלתות וכו'.
דגם לבחירת המעצבת</t>
  </si>
  <si>
    <t>אספקה והחלפה של גופי תאורה קיריים מוגני מים ע"ג עמודים בארקדה. 
דגם: דאון רוברט מוגן מים, שחור
מק"ט: ML2366
ספק: DNA תאורה</t>
  </si>
  <si>
    <t>החלפת סינר גבס היקפי בתקרת לובי. כולל שפכטל וצבע</t>
  </si>
  <si>
    <t>פירוק סינר גבס היקפי כולל מסגרת עץ בתקרת לובי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</si>
</sst>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10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77"/>
    </font>
    <font>
      <sz val="8"/>
      <name val="Aptos Narrow"/>
      <family val="2"/>
      <charset val="177"/>
      <scheme val="minor"/>
    </font>
    <font>
      <b/>
      <sz val="11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1" fontId="6" fillId="0" borderId="1" xfId="1" applyNumberFormat="1" applyFont="1" applyBorder="1" applyAlignment="1">
      <alignment horizontal="right" vertical="center" wrapText="1" readingOrder="2"/>
    </xf>
    <xf numFmtId="0" fontId="0" fillId="0" borderId="1" xfId="0" applyBorder="1"/>
    <xf numFmtId="0" fontId="3" fillId="0" borderId="1" xfId="0" applyFont="1" applyBorder="1"/>
    <xf numFmtId="0" fontId="5" fillId="0" borderId="1" xfId="0" applyFont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3" fillId="0" borderId="2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right" vertical="center" wrapText="1" readingOrder="2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4" fillId="0" borderId="0" xfId="0" applyFont="1" applyBorder="1" applyAlignment="1">
      <alignment horizontal="center" vertical="center" readingOrder="2"/>
    </xf>
    <xf numFmtId="3" fontId="0" fillId="0" borderId="1" xfId="0" applyNumberFormat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 readingOrder="2"/>
    </xf>
    <xf numFmtId="0" fontId="9" fillId="0" borderId="1" xfId="0" applyFont="1" applyBorder="1"/>
    <xf numFmtId="0" fontId="8" fillId="0" borderId="2" xfId="0" applyFont="1" applyBorder="1"/>
    <xf numFmtId="164" fontId="8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8" fillId="0" borderId="4" xfId="0" applyFont="1" applyBorder="1"/>
    <xf numFmtId="164" fontId="8" fillId="0" borderId="4" xfId="0" applyNumberFormat="1" applyFont="1" applyBorder="1"/>
    <xf numFmtId="0" fontId="0" fillId="0" borderId="5" xfId="0" applyBorder="1"/>
    <xf numFmtId="0" fontId="8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4" fillId="0" borderId="0" xfId="0" applyFont="1" applyBorder="1" applyAlignment="1">
      <alignment horizontal="center" vertical="center" readingOrder="2"/>
    </xf>
    <xf numFmtId="1" fontId="0" fillId="0" borderId="1" xfId="0" applyNumberFormat="1" applyBorder="1"/>
    <xf numFmtId="0" fontId="3" fillId="0" borderId="2" xfId="0" applyFont="1" applyFill="1" applyBorder="1" applyAlignment="1">
      <alignment wrapText="1"/>
    </xf>
    <xf numFmtId="0" fontId="5" fillId="0" borderId="1" xfId="0" applyFont="1" applyBorder="1" applyAlignment="1">
      <alignment horizontal="right" vertical="center" wrapText="1" readingOrder="2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4" fillId="0" borderId="0" xfId="0" applyFont="1" applyBorder="1" applyAlignment="1">
      <alignment horizontal="center" vertical="center" readingOrder="2"/>
    </xf>
    <xf numFmtId="0" fontId="4" fillId="2" borderId="0" xfId="0" applyFont="1" applyFill="1" applyBorder="1" applyAlignment="1">
      <alignment horizontal="center" vertical="center" readingOrder="2"/>
    </xf>
    <xf numFmtId="0" fontId="5" fillId="0" borderId="1" xfId="0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1" fontId="6" fillId="0" borderId="3" xfId="1" applyNumberFormat="1" applyFont="1" applyBorder="1" applyAlignment="1">
      <alignment horizontal="right" vertical="center" wrapText="1" readingOrder="2"/>
    </xf>
    <xf numFmtId="1" fontId="6" fillId="0" borderId="4" xfId="1" applyNumberFormat="1" applyFont="1" applyBorder="1" applyAlignment="1">
      <alignment horizontal="right" vertical="center" wrapText="1" readingOrder="2"/>
    </xf>
    <xf numFmtId="1" fontId="6" fillId="0" borderId="2" xfId="1" applyNumberFormat="1" applyFont="1" applyBorder="1" applyAlignment="1">
      <alignment horizontal="right" vertical="center" wrapText="1" readingOrder="2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3" fillId="4" borderId="2" xfId="0" applyFont="1" applyFill="1" applyBorder="1" applyAlignment="1">
      <alignment wrapText="1"/>
    </xf>
    <xf numFmtId="0" fontId="3" fillId="4" borderId="2" xfId="0" applyFont="1" applyFill="1" applyBorder="1" applyAlignment="1">
      <alignment horizontal="right" vertical="center" wrapText="1" readingOrder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1696-7A37-4D4B-A8DC-0F6CD0728574}">
  <sheetPr>
    <pageSetUpPr fitToPage="1"/>
  </sheetPr>
  <dimension ref="A1:H63"/>
  <sheetViews>
    <sheetView rightToLeft="1" tabSelected="1" topLeftCell="A38" zoomScaleNormal="100" workbookViewId="0">
      <selection activeCell="H18" sqref="H18"/>
    </sheetView>
  </sheetViews>
  <sheetFormatPr defaultRowHeight="14.25" x14ac:dyDescent="0.2"/>
  <cols>
    <col min="1" max="1" width="4.75" style="4" customWidth="1"/>
    <col min="2" max="2" width="30.75" bestFit="1" customWidth="1"/>
    <col min="3" max="3" width="8.5" bestFit="1" customWidth="1"/>
    <col min="4" max="4" width="7.375" bestFit="1" customWidth="1"/>
    <col min="5" max="5" width="8.875" bestFit="1" customWidth="1"/>
    <col min="6" max="6" width="14.5" bestFit="1" customWidth="1"/>
    <col min="7" max="7" width="12.125" customWidth="1"/>
    <col min="8" max="8" width="34.375" customWidth="1"/>
  </cols>
  <sheetData>
    <row r="1" spans="1:8" ht="18" x14ac:dyDescent="0.2">
      <c r="A1" s="12" t="s">
        <v>0</v>
      </c>
      <c r="B1" s="13"/>
      <c r="C1" s="13"/>
      <c r="D1" s="13"/>
      <c r="E1" s="13"/>
      <c r="F1" s="13"/>
      <c r="G1" s="13"/>
      <c r="H1" s="13"/>
    </row>
    <row r="2" spans="1:8" ht="20.2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</row>
    <row r="3" spans="1:8" ht="20.2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</row>
    <row r="4" spans="1:8" ht="20.25" customHeight="1" x14ac:dyDescent="0.2">
      <c r="A4" s="41" t="s">
        <v>30</v>
      </c>
      <c r="B4" s="41"/>
      <c r="C4" s="41"/>
      <c r="D4" s="41"/>
      <c r="E4" s="41"/>
      <c r="F4" s="41"/>
      <c r="G4" s="41"/>
      <c r="H4" s="41"/>
    </row>
    <row r="5" spans="1:8" ht="20.25" customHeight="1" x14ac:dyDescent="0.2">
      <c r="A5" s="34"/>
      <c r="B5" s="34"/>
      <c r="C5" s="34"/>
      <c r="D5" s="34"/>
      <c r="E5" s="34"/>
      <c r="F5" s="34"/>
      <c r="G5" s="34"/>
      <c r="H5" s="34"/>
    </row>
    <row r="6" spans="1:8" ht="120" customHeight="1" x14ac:dyDescent="0.2">
      <c r="A6" s="14"/>
      <c r="B6" s="43" t="s">
        <v>29</v>
      </c>
      <c r="C6" s="43"/>
      <c r="D6" s="43"/>
      <c r="E6" s="43"/>
      <c r="F6" s="14"/>
      <c r="G6" s="14"/>
      <c r="H6" s="14"/>
    </row>
    <row r="7" spans="1:8" ht="20.25" customHeight="1" x14ac:dyDescent="0.2">
      <c r="A7" s="42" t="s">
        <v>19</v>
      </c>
      <c r="B7" s="42"/>
      <c r="C7" s="42"/>
      <c r="D7" s="42"/>
      <c r="E7" s="42"/>
      <c r="F7" s="42"/>
      <c r="G7" s="42"/>
      <c r="H7" s="42"/>
    </row>
    <row r="8" spans="1:8" ht="20.25" customHeight="1" x14ac:dyDescent="0.2">
      <c r="A8" s="6"/>
      <c r="B8" s="7" t="s">
        <v>3</v>
      </c>
      <c r="C8" s="1" t="s">
        <v>4</v>
      </c>
      <c r="D8" s="1" t="s">
        <v>5</v>
      </c>
      <c r="E8" s="1" t="s">
        <v>9</v>
      </c>
      <c r="F8" s="1" t="s">
        <v>10</v>
      </c>
      <c r="G8" s="6" t="s">
        <v>15</v>
      </c>
      <c r="H8" s="1" t="s">
        <v>6</v>
      </c>
    </row>
    <row r="9" spans="1:8" ht="28.5" x14ac:dyDescent="0.2">
      <c r="A9" s="35">
        <v>1</v>
      </c>
      <c r="B9" s="8" t="s">
        <v>24</v>
      </c>
      <c r="C9" s="5" t="s">
        <v>18</v>
      </c>
      <c r="D9" s="5">
        <v>1</v>
      </c>
      <c r="E9" s="15"/>
      <c r="F9" s="15"/>
      <c r="G9" s="5"/>
      <c r="H9" s="5"/>
    </row>
    <row r="10" spans="1:8" ht="28.5" x14ac:dyDescent="0.2">
      <c r="A10" s="35">
        <v>2</v>
      </c>
      <c r="B10" s="36" t="s">
        <v>28</v>
      </c>
      <c r="C10" s="5" t="s">
        <v>8</v>
      </c>
      <c r="D10" s="5">
        <v>85</v>
      </c>
      <c r="E10" s="15"/>
      <c r="F10" s="15"/>
      <c r="G10" s="5"/>
      <c r="H10" s="5"/>
    </row>
    <row r="11" spans="1:8" ht="30" customHeight="1" x14ac:dyDescent="0.2">
      <c r="A11" s="35">
        <v>3</v>
      </c>
      <c r="B11" s="53" t="s">
        <v>50</v>
      </c>
      <c r="C11" s="5" t="s">
        <v>18</v>
      </c>
      <c r="D11" s="5">
        <v>1</v>
      </c>
      <c r="E11" s="15"/>
      <c r="F11" s="15"/>
      <c r="G11" s="5"/>
      <c r="H11" s="5"/>
    </row>
    <row r="12" spans="1:8" ht="28.5" x14ac:dyDescent="0.2">
      <c r="A12" s="35">
        <v>4</v>
      </c>
      <c r="B12" s="8" t="s">
        <v>39</v>
      </c>
      <c r="C12" s="5" t="s">
        <v>18</v>
      </c>
      <c r="D12" s="5">
        <v>1</v>
      </c>
      <c r="E12" s="15"/>
      <c r="F12" s="15"/>
      <c r="G12" s="5"/>
      <c r="H12" s="5"/>
    </row>
    <row r="13" spans="1:8" ht="18" customHeight="1" x14ac:dyDescent="0.25">
      <c r="A13" s="5"/>
      <c r="B13" s="19" t="s">
        <v>10</v>
      </c>
      <c r="C13" s="5"/>
      <c r="D13" s="5"/>
      <c r="E13" s="5"/>
      <c r="F13" s="20">
        <f>SUM(F9:F12)</f>
        <v>0</v>
      </c>
      <c r="G13" s="5"/>
      <c r="H13" s="5"/>
    </row>
    <row r="14" spans="1:8" ht="18" customHeight="1" x14ac:dyDescent="0.25">
      <c r="A14" s="24"/>
      <c r="B14" s="27"/>
      <c r="C14" s="25"/>
      <c r="D14" s="25"/>
      <c r="E14" s="25"/>
      <c r="F14" s="28"/>
      <c r="G14" s="25"/>
      <c r="H14" s="26"/>
    </row>
    <row r="15" spans="1:8" ht="15.75" x14ac:dyDescent="0.2">
      <c r="A15" s="42" t="s">
        <v>11</v>
      </c>
      <c r="B15" s="42"/>
      <c r="C15" s="42"/>
      <c r="D15" s="42"/>
      <c r="E15" s="42"/>
      <c r="F15" s="42"/>
      <c r="G15" s="42"/>
      <c r="H15" s="42"/>
    </row>
    <row r="16" spans="1:8" ht="15.75" x14ac:dyDescent="0.2">
      <c r="A16" s="6"/>
      <c r="B16" s="7" t="s">
        <v>3</v>
      </c>
      <c r="C16" s="1" t="s">
        <v>4</v>
      </c>
      <c r="D16" s="1" t="s">
        <v>5</v>
      </c>
      <c r="E16" s="1" t="s">
        <v>9</v>
      </c>
      <c r="F16" s="1" t="s">
        <v>10</v>
      </c>
      <c r="G16" s="6"/>
      <c r="H16" s="1" t="s">
        <v>6</v>
      </c>
    </row>
    <row r="17" spans="1:8" ht="57" x14ac:dyDescent="0.2">
      <c r="A17" s="4">
        <v>5</v>
      </c>
      <c r="B17" s="10" t="s">
        <v>41</v>
      </c>
      <c r="C17" s="5" t="s">
        <v>8</v>
      </c>
      <c r="D17" s="4">
        <v>85</v>
      </c>
      <c r="E17" s="15"/>
      <c r="F17" s="15"/>
      <c r="G17" s="2"/>
      <c r="H17" s="1"/>
    </row>
    <row r="18" spans="1:8" ht="28.5" x14ac:dyDescent="0.2">
      <c r="A18" s="4">
        <v>6</v>
      </c>
      <c r="B18" s="54" t="s">
        <v>49</v>
      </c>
      <c r="C18" s="5" t="s">
        <v>8</v>
      </c>
      <c r="D18" s="38">
        <v>65</v>
      </c>
      <c r="E18" s="15"/>
      <c r="F18" s="15"/>
      <c r="G18" s="4"/>
      <c r="H18" s="4"/>
    </row>
    <row r="19" spans="1:8" x14ac:dyDescent="0.2">
      <c r="A19" s="4">
        <v>7</v>
      </c>
      <c r="B19" s="17" t="s">
        <v>31</v>
      </c>
      <c r="C19" s="5" t="s">
        <v>8</v>
      </c>
      <c r="D19" s="38">
        <v>67</v>
      </c>
      <c r="E19" s="15"/>
      <c r="F19" s="15"/>
      <c r="G19" s="4"/>
      <c r="H19" s="4"/>
    </row>
    <row r="20" spans="1:8" ht="18" customHeight="1" x14ac:dyDescent="0.25">
      <c r="B20" s="19" t="s">
        <v>10</v>
      </c>
      <c r="C20" s="5"/>
      <c r="D20" s="5"/>
      <c r="E20" s="5"/>
      <c r="F20" s="20">
        <f>SUM(F17:F18)</f>
        <v>0</v>
      </c>
      <c r="G20" s="4"/>
      <c r="H20" s="4"/>
    </row>
    <row r="21" spans="1:8" ht="15.75" x14ac:dyDescent="0.2">
      <c r="A21" s="3"/>
      <c r="B21" s="9"/>
      <c r="C21" s="4"/>
      <c r="D21" s="4"/>
      <c r="E21" s="4"/>
      <c r="F21" s="4"/>
      <c r="G21" s="4"/>
      <c r="H21" s="4"/>
    </row>
    <row r="22" spans="1:8" ht="15.75" customHeight="1" x14ac:dyDescent="0.2">
      <c r="A22" s="42" t="s">
        <v>32</v>
      </c>
      <c r="B22" s="42"/>
      <c r="C22" s="42"/>
      <c r="D22" s="42"/>
      <c r="E22" s="42"/>
      <c r="F22" s="42"/>
      <c r="G22" s="42"/>
      <c r="H22" s="42"/>
    </row>
    <row r="23" spans="1:8" ht="15.75" x14ac:dyDescent="0.2">
      <c r="A23" s="6"/>
      <c r="B23" s="7" t="s">
        <v>3</v>
      </c>
      <c r="C23" s="1" t="s">
        <v>4</v>
      </c>
      <c r="D23" s="1" t="s">
        <v>5</v>
      </c>
      <c r="E23" s="1" t="s">
        <v>9</v>
      </c>
      <c r="F23" s="1" t="s">
        <v>10</v>
      </c>
      <c r="G23" s="6"/>
      <c r="H23" s="1" t="s">
        <v>6</v>
      </c>
    </row>
    <row r="24" spans="1:8" ht="18" customHeight="1" x14ac:dyDescent="0.2">
      <c r="A24" s="4">
        <v>8</v>
      </c>
      <c r="B24" s="10" t="s">
        <v>21</v>
      </c>
      <c r="C24" s="2" t="s">
        <v>8</v>
      </c>
      <c r="D24" s="4">
        <v>145</v>
      </c>
      <c r="E24" s="15"/>
      <c r="F24" s="15"/>
      <c r="G24" s="2"/>
      <c r="H24" s="2" t="s">
        <v>7</v>
      </c>
    </row>
    <row r="25" spans="1:8" ht="28.5" x14ac:dyDescent="0.2">
      <c r="A25" s="4">
        <v>9</v>
      </c>
      <c r="B25" s="17" t="s">
        <v>22</v>
      </c>
      <c r="C25" s="2" t="s">
        <v>8</v>
      </c>
      <c r="D25" s="4">
        <v>2</v>
      </c>
      <c r="E25" s="15"/>
      <c r="F25" s="15"/>
      <c r="G25" s="2"/>
      <c r="H25" s="2"/>
    </row>
    <row r="26" spans="1:8" ht="57" x14ac:dyDescent="0.2">
      <c r="A26" s="4">
        <v>10</v>
      </c>
      <c r="B26" s="10" t="s">
        <v>40</v>
      </c>
      <c r="C26" s="2" t="s">
        <v>18</v>
      </c>
      <c r="D26" s="4">
        <v>1</v>
      </c>
      <c r="E26" s="15"/>
      <c r="F26" s="15"/>
      <c r="G26" s="2"/>
      <c r="H26" s="2"/>
    </row>
    <row r="27" spans="1:8" ht="71.25" x14ac:dyDescent="0.2">
      <c r="A27" s="4">
        <v>11</v>
      </c>
      <c r="B27" s="10" t="s">
        <v>33</v>
      </c>
      <c r="C27" s="2" t="s">
        <v>18</v>
      </c>
      <c r="D27" s="4">
        <v>2</v>
      </c>
      <c r="E27" s="15"/>
      <c r="F27" s="15"/>
      <c r="G27" s="2"/>
      <c r="H27" s="2"/>
    </row>
    <row r="28" spans="1:8" ht="128.25" x14ac:dyDescent="0.2">
      <c r="A28" s="4">
        <v>12</v>
      </c>
      <c r="B28" s="17" t="s">
        <v>47</v>
      </c>
      <c r="C28" s="2" t="s">
        <v>8</v>
      </c>
      <c r="D28" s="4">
        <v>150</v>
      </c>
      <c r="E28" s="15"/>
      <c r="F28" s="15"/>
      <c r="G28" s="2"/>
      <c r="H28" s="2"/>
    </row>
    <row r="29" spans="1:8" ht="15" x14ac:dyDescent="0.25">
      <c r="B29" s="19" t="s">
        <v>10</v>
      </c>
      <c r="C29" s="5"/>
      <c r="D29" s="5"/>
      <c r="E29" s="5"/>
      <c r="F29" s="20">
        <f>SUM(F24:F28)</f>
        <v>0</v>
      </c>
      <c r="G29" s="4"/>
      <c r="H29" s="4"/>
    </row>
    <row r="30" spans="1:8" ht="15.75" x14ac:dyDescent="0.2">
      <c r="A30" s="47"/>
      <c r="B30" s="48"/>
      <c r="C30" s="48"/>
      <c r="D30" s="48"/>
      <c r="E30" s="48"/>
      <c r="F30" s="48"/>
      <c r="G30" s="48"/>
      <c r="H30" s="49"/>
    </row>
    <row r="31" spans="1:8" ht="15.75" x14ac:dyDescent="0.2">
      <c r="A31" s="42" t="s">
        <v>13</v>
      </c>
      <c r="B31" s="42"/>
      <c r="C31" s="42"/>
      <c r="D31" s="42"/>
      <c r="E31" s="42"/>
      <c r="F31" s="42"/>
      <c r="G31" s="42"/>
      <c r="H31" s="42"/>
    </row>
    <row r="32" spans="1:8" ht="15.75" x14ac:dyDescent="0.2">
      <c r="A32" s="6"/>
      <c r="B32" s="7" t="s">
        <v>3</v>
      </c>
      <c r="C32" s="1" t="s">
        <v>4</v>
      </c>
      <c r="D32" s="1" t="s">
        <v>5</v>
      </c>
      <c r="E32" s="1" t="s">
        <v>9</v>
      </c>
      <c r="F32" s="1" t="s">
        <v>10</v>
      </c>
      <c r="G32" s="6"/>
      <c r="H32" s="1" t="s">
        <v>6</v>
      </c>
    </row>
    <row r="33" spans="1:8" ht="71.25" x14ac:dyDescent="0.2">
      <c r="A33" s="4">
        <v>13</v>
      </c>
      <c r="B33" s="11" t="s">
        <v>25</v>
      </c>
      <c r="C33" s="4" t="s">
        <v>20</v>
      </c>
      <c r="D33" s="4">
        <v>1</v>
      </c>
      <c r="E33" s="15"/>
      <c r="F33" s="15"/>
      <c r="G33" s="4"/>
      <c r="H33" s="4"/>
    </row>
    <row r="34" spans="1:8" ht="15.75" x14ac:dyDescent="0.25">
      <c r="A34" s="3"/>
      <c r="B34" s="19" t="s">
        <v>10</v>
      </c>
      <c r="C34" s="5"/>
      <c r="D34" s="5"/>
      <c r="E34" s="5"/>
      <c r="F34" s="20">
        <f>SUM(F33:F33)</f>
        <v>0</v>
      </c>
      <c r="G34" s="4"/>
      <c r="H34" s="4"/>
    </row>
    <row r="35" spans="1:8" ht="15.75" x14ac:dyDescent="0.2">
      <c r="A35" s="47"/>
      <c r="B35" s="48"/>
      <c r="C35" s="48"/>
      <c r="D35" s="48"/>
      <c r="E35" s="48"/>
      <c r="F35" s="48"/>
      <c r="G35" s="48"/>
      <c r="H35" s="49"/>
    </row>
    <row r="36" spans="1:8" ht="15.75" x14ac:dyDescent="0.2">
      <c r="A36" s="42" t="s">
        <v>12</v>
      </c>
      <c r="B36" s="42"/>
      <c r="C36" s="42"/>
      <c r="D36" s="42"/>
      <c r="E36" s="42"/>
      <c r="F36" s="42"/>
      <c r="G36" s="42"/>
      <c r="H36" s="42"/>
    </row>
    <row r="37" spans="1:8" ht="15.75" x14ac:dyDescent="0.2">
      <c r="A37" s="6"/>
      <c r="B37" s="7" t="s">
        <v>3</v>
      </c>
      <c r="C37" s="1" t="s">
        <v>4</v>
      </c>
      <c r="D37" s="1" t="s">
        <v>5</v>
      </c>
      <c r="E37" s="1" t="s">
        <v>9</v>
      </c>
      <c r="F37" s="1" t="s">
        <v>10</v>
      </c>
      <c r="G37" s="6"/>
      <c r="H37" s="1" t="s">
        <v>6</v>
      </c>
    </row>
    <row r="38" spans="1:8" ht="42.75" x14ac:dyDescent="0.2">
      <c r="A38" s="4">
        <v>14</v>
      </c>
      <c r="B38" s="39" t="s">
        <v>45</v>
      </c>
      <c r="C38" s="4" t="s">
        <v>17</v>
      </c>
      <c r="D38" s="4">
        <v>2</v>
      </c>
      <c r="E38" s="15"/>
      <c r="F38" s="15"/>
      <c r="G38" s="4"/>
      <c r="H38" s="4"/>
    </row>
    <row r="39" spans="1:8" ht="42.75" x14ac:dyDescent="0.2">
      <c r="A39" s="4">
        <v>15</v>
      </c>
      <c r="B39" s="39" t="s">
        <v>46</v>
      </c>
      <c r="C39" s="4" t="s">
        <v>17</v>
      </c>
      <c r="D39" s="4">
        <v>2</v>
      </c>
      <c r="E39" s="15"/>
      <c r="F39" s="15"/>
      <c r="G39" s="4"/>
      <c r="H39" s="4"/>
    </row>
    <row r="40" spans="1:8" ht="15" x14ac:dyDescent="0.25">
      <c r="B40" s="19" t="s">
        <v>10</v>
      </c>
      <c r="C40" s="5"/>
      <c r="D40" s="5"/>
      <c r="E40" s="5"/>
      <c r="F40" s="20">
        <f>SUM(F38:F39)</f>
        <v>0</v>
      </c>
      <c r="G40" s="4"/>
      <c r="H40" s="4"/>
    </row>
    <row r="41" spans="1:8" x14ac:dyDescent="0.2">
      <c r="B41" s="9"/>
      <c r="C41" s="4"/>
      <c r="D41" s="4"/>
      <c r="E41" s="4"/>
      <c r="F41" s="4"/>
      <c r="G41" s="4"/>
      <c r="H41" s="4"/>
    </row>
    <row r="42" spans="1:8" ht="15.75" x14ac:dyDescent="0.2">
      <c r="A42" s="42" t="s">
        <v>34</v>
      </c>
      <c r="B42" s="42"/>
      <c r="C42" s="42"/>
      <c r="D42" s="42"/>
      <c r="E42" s="42"/>
      <c r="F42" s="42"/>
      <c r="G42" s="42"/>
      <c r="H42" s="42"/>
    </row>
    <row r="43" spans="1:8" ht="15.75" x14ac:dyDescent="0.2">
      <c r="A43" s="37"/>
      <c r="B43" s="7" t="s">
        <v>3</v>
      </c>
      <c r="C43" s="37" t="s">
        <v>4</v>
      </c>
      <c r="D43" s="37" t="s">
        <v>5</v>
      </c>
      <c r="E43" s="37" t="s">
        <v>9</v>
      </c>
      <c r="F43" s="37" t="s">
        <v>10</v>
      </c>
      <c r="G43" s="37"/>
      <c r="H43" s="37" t="s">
        <v>6</v>
      </c>
    </row>
    <row r="44" spans="1:8" ht="28.5" x14ac:dyDescent="0.2">
      <c r="A44" s="4">
        <v>16</v>
      </c>
      <c r="B44" s="39" t="s">
        <v>35</v>
      </c>
      <c r="C44" s="39" t="s">
        <v>42</v>
      </c>
      <c r="D44" s="38">
        <v>120</v>
      </c>
      <c r="E44" s="15"/>
      <c r="F44" s="15"/>
      <c r="G44" s="4"/>
      <c r="H44" s="4"/>
    </row>
    <row r="45" spans="1:8" x14ac:dyDescent="0.2">
      <c r="A45" s="4">
        <v>17</v>
      </c>
      <c r="B45" s="38" t="s">
        <v>43</v>
      </c>
      <c r="C45" s="38" t="s">
        <v>17</v>
      </c>
      <c r="D45" s="38">
        <v>32</v>
      </c>
      <c r="E45" s="15"/>
      <c r="F45" s="15"/>
      <c r="G45" s="4"/>
      <c r="H45" s="4"/>
    </row>
    <row r="46" spans="1:8" ht="28.5" x14ac:dyDescent="0.2">
      <c r="A46" s="4">
        <v>18</v>
      </c>
      <c r="B46" s="39" t="s">
        <v>44</v>
      </c>
      <c r="C46" s="38" t="s">
        <v>20</v>
      </c>
      <c r="D46" s="38">
        <v>36</v>
      </c>
      <c r="E46" s="15"/>
      <c r="F46" s="15"/>
      <c r="G46" s="4"/>
      <c r="H46" s="4"/>
    </row>
    <row r="47" spans="1:8" ht="71.25" x14ac:dyDescent="0.2">
      <c r="A47" s="4">
        <v>19</v>
      </c>
      <c r="B47" s="39" t="s">
        <v>48</v>
      </c>
      <c r="C47" s="38" t="s">
        <v>17</v>
      </c>
      <c r="D47" s="38">
        <v>13</v>
      </c>
      <c r="E47" s="15"/>
      <c r="F47" s="15"/>
      <c r="G47" s="4"/>
      <c r="H47" s="4"/>
    </row>
    <row r="48" spans="1:8" ht="15" x14ac:dyDescent="0.25">
      <c r="B48" s="19" t="s">
        <v>10</v>
      </c>
      <c r="C48" s="5"/>
      <c r="D48" s="5"/>
      <c r="E48" s="5"/>
      <c r="F48" s="20">
        <f>SUM(F45:F46)</f>
        <v>0</v>
      </c>
      <c r="G48" s="4"/>
      <c r="H48" s="4"/>
    </row>
    <row r="49" spans="1:8" x14ac:dyDescent="0.2">
      <c r="E49" s="15"/>
      <c r="F49" s="15"/>
      <c r="G49" s="4"/>
      <c r="H49" s="4"/>
    </row>
    <row r="50" spans="1:8" x14ac:dyDescent="0.2">
      <c r="A50" s="50"/>
      <c r="B50" s="51"/>
      <c r="C50" s="51"/>
      <c r="D50" s="51"/>
      <c r="E50" s="51"/>
      <c r="F50" s="51"/>
      <c r="G50" s="51"/>
      <c r="H50" s="52"/>
    </row>
    <row r="51" spans="1:8" ht="15.75" customHeight="1" x14ac:dyDescent="0.2">
      <c r="A51" s="44" t="s">
        <v>27</v>
      </c>
      <c r="B51" s="45"/>
      <c r="C51" s="45"/>
      <c r="D51" s="45"/>
      <c r="E51" s="45"/>
      <c r="F51" s="45"/>
      <c r="G51" s="45"/>
      <c r="H51" s="46"/>
    </row>
    <row r="52" spans="1:8" ht="15.75" x14ac:dyDescent="0.2">
      <c r="A52" s="6"/>
      <c r="B52" s="7" t="s">
        <v>3</v>
      </c>
      <c r="C52" s="1" t="s">
        <v>4</v>
      </c>
      <c r="D52" s="1" t="s">
        <v>5</v>
      </c>
      <c r="E52" s="1" t="s">
        <v>9</v>
      </c>
      <c r="F52" s="1" t="s">
        <v>10</v>
      </c>
      <c r="G52" s="6"/>
      <c r="H52" s="1" t="s">
        <v>6</v>
      </c>
    </row>
    <row r="53" spans="1:8" ht="15.75" x14ac:dyDescent="0.2">
      <c r="A53" s="4">
        <v>20</v>
      </c>
      <c r="B53" s="11" t="s">
        <v>26</v>
      </c>
      <c r="C53" s="4" t="s">
        <v>18</v>
      </c>
      <c r="D53" s="4">
        <v>2</v>
      </c>
      <c r="E53" s="37"/>
      <c r="F53" s="37"/>
      <c r="G53" s="37"/>
      <c r="H53" s="37"/>
    </row>
    <row r="54" spans="1:8" ht="15.75" x14ac:dyDescent="0.2">
      <c r="A54" s="4">
        <v>21</v>
      </c>
      <c r="B54" s="9" t="s">
        <v>23</v>
      </c>
      <c r="C54" s="4" t="s">
        <v>18</v>
      </c>
      <c r="D54" s="4">
        <v>1</v>
      </c>
      <c r="E54" s="37"/>
      <c r="F54" s="37"/>
      <c r="G54" s="37"/>
      <c r="H54" s="37"/>
    </row>
    <row r="55" spans="1:8" x14ac:dyDescent="0.2">
      <c r="A55" s="4">
        <v>22</v>
      </c>
      <c r="B55" s="16" t="s">
        <v>16</v>
      </c>
      <c r="C55" s="4" t="s">
        <v>17</v>
      </c>
      <c r="D55" s="4">
        <v>1</v>
      </c>
      <c r="E55" s="15"/>
      <c r="F55" s="15"/>
      <c r="G55" s="4"/>
      <c r="H55" s="4"/>
    </row>
    <row r="56" spans="1:8" x14ac:dyDescent="0.2">
      <c r="A56" s="4">
        <v>23</v>
      </c>
      <c r="B56" s="8" t="s">
        <v>14</v>
      </c>
      <c r="C56" s="4" t="s">
        <v>17</v>
      </c>
      <c r="D56" s="4">
        <v>1</v>
      </c>
      <c r="E56" s="15"/>
      <c r="F56" s="15"/>
      <c r="G56" s="4"/>
      <c r="H56" s="4"/>
    </row>
    <row r="57" spans="1:8" ht="15" x14ac:dyDescent="0.25">
      <c r="B57" s="19" t="s">
        <v>10</v>
      </c>
      <c r="C57" s="5"/>
      <c r="D57" s="5"/>
      <c r="E57" s="5"/>
      <c r="F57" s="20">
        <f>SUM(F55:F56)</f>
        <v>0</v>
      </c>
      <c r="G57" s="4"/>
      <c r="H57" s="4"/>
    </row>
    <row r="58" spans="1:8" ht="15" x14ac:dyDescent="0.25">
      <c r="A58" s="31"/>
      <c r="B58" s="27"/>
      <c r="C58" s="25"/>
      <c r="D58" s="25"/>
      <c r="E58" s="25"/>
      <c r="F58" s="28"/>
      <c r="G58" s="32"/>
      <c r="H58" s="33"/>
    </row>
    <row r="59" spans="1:8" ht="15" x14ac:dyDescent="0.25">
      <c r="A59" s="21"/>
      <c r="B59" s="27"/>
      <c r="C59" s="25"/>
      <c r="D59" s="25"/>
      <c r="E59" s="25"/>
      <c r="F59" s="28"/>
      <c r="G59" s="22"/>
      <c r="H59" s="23"/>
    </row>
    <row r="60" spans="1:8" ht="15" x14ac:dyDescent="0.25">
      <c r="B60" s="30" t="s">
        <v>36</v>
      </c>
      <c r="C60" s="5"/>
      <c r="D60" s="5"/>
      <c r="E60" s="5"/>
      <c r="F60" s="20">
        <f>SUM(,F13,F20,F29,F34,F40,F48)</f>
        <v>0</v>
      </c>
      <c r="G60" s="4"/>
      <c r="H60" s="4"/>
    </row>
    <row r="61" spans="1:8" ht="15" x14ac:dyDescent="0.25">
      <c r="B61" s="18" t="s">
        <v>37</v>
      </c>
      <c r="C61" s="5"/>
      <c r="D61" s="5"/>
      <c r="E61" s="5"/>
      <c r="F61" s="20">
        <f>SUM(F60*0.18)</f>
        <v>0</v>
      </c>
      <c r="G61" s="4"/>
      <c r="H61" s="4"/>
    </row>
    <row r="62" spans="1:8" ht="15" x14ac:dyDescent="0.25">
      <c r="B62" s="18" t="s">
        <v>38</v>
      </c>
      <c r="C62" s="4"/>
      <c r="D62" s="4"/>
      <c r="E62" s="4"/>
      <c r="F62" s="20">
        <f>SUM(F60:F61)</f>
        <v>0</v>
      </c>
      <c r="G62" s="4"/>
      <c r="H62" s="4"/>
    </row>
    <row r="63" spans="1:8" x14ac:dyDescent="0.2">
      <c r="A63" s="29"/>
    </row>
  </sheetData>
  <mergeCells count="14">
    <mergeCell ref="A51:H51"/>
    <mergeCell ref="A22:H22"/>
    <mergeCell ref="A30:H30"/>
    <mergeCell ref="A35:H35"/>
    <mergeCell ref="A50:H50"/>
    <mergeCell ref="A42:H42"/>
    <mergeCell ref="A2:H2"/>
    <mergeCell ref="A3:H3"/>
    <mergeCell ref="A4:H4"/>
    <mergeCell ref="A15:H15"/>
    <mergeCell ref="A36:H36"/>
    <mergeCell ref="A31:H31"/>
    <mergeCell ref="B6:E6"/>
    <mergeCell ref="A7:H7"/>
  </mergeCells>
  <phoneticPr fontId="7" type="noConversion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riki gruzman</dc:creator>
  <cp:lastModifiedBy>riki gruzman</cp:lastModifiedBy>
  <cp:lastPrinted>2026-01-01T07:44:10Z</cp:lastPrinted>
  <dcterms:created xsi:type="dcterms:W3CDTF">2025-11-05T12:08:10Z</dcterms:created>
  <dcterms:modified xsi:type="dcterms:W3CDTF">2026-04-20T06:35:11Z</dcterms:modified>
</cp:coreProperties>
</file>