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1a7ddb4bb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כתב כמויות נגרות" sheetId="1" r:id="Ra34782bb8db140b7"/>
    <x:sheet xmlns:r="http://schemas.openxmlformats.org/officeDocument/2006/relationships" name="מפרט והערות" sheetId="2" r:id="Rba93eee26fec43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 &quot;₪&quot;"/>
    <x:numFmt numFmtId="201" formatCode="0"/>
    <x:numFmt numFmtId="202" formatCode="0%"/>
  </x:numFmts>
  <x:fonts count="7">
    <x:font>
      <x:sz val="11"/>
      <x:name val="Carlito"/>
    </x:font>
    <x:font>
      <x:b/>
      <x:sz val="15"/>
      <x:color rgb="FFFFFFFF"/>
      <x:name val="Carlito"/>
    </x:font>
    <x:font>
      <x:sz val="10"/>
      <x:color rgb="FF000000"/>
      <x:name val="Carlito"/>
    </x:font>
    <x:font>
      <x:b/>
      <x:sz val="11"/>
      <x:color rgb="FFFFFFFF"/>
      <x:name val="Carlito"/>
    </x:font>
    <x:font>
      <x:b/>
      <x:sz val="11"/>
      <x:color rgb="FF000000"/>
      <x:name val="Carlito"/>
    </x:font>
    <x:font>
      <x:b/>
      <x:sz val="11"/>
      <x:name val="Carlito"/>
    </x:font>
    <x:font>
      <x:i/>
      <x:sz val="9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5F"/>
      </x:patternFill>
    </x:fill>
    <x:fill>
      <x:patternFill patternType="solid">
        <x:fgColor rgb="FFD9EAF0"/>
      </x:patternFill>
    </x:fill>
    <x:fill>
      <x:patternFill patternType="solid">
        <x:fgColor rgb="FF376092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F2F2F2"/>
      </x:patternFill>
    </x:fill>
  </x:fills>
  <x:borders count="2">
    <x:border/>
    <x:border/>
  </x:borders>
  <x:cellStyleXfs count="1">
    <x:xf numFmtId="0" fontId="0" fillId="0" borderId="0"/>
  </x:cellStyleXfs>
  <x:cellXfs count="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right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right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5" fillId="6" borderId="0" xfId="0" applyNumberFormat="1" applyFont="1" applyFill="1" applyBorder="1" applyAlignment="1">
      <x:alignment horizontal="right"/>
    </x:xf>
    <x:xf numFmtId="20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/>
    <x:xf numFmtId="200" fontId="5" fillId="6" borderId="1" xfId="0" applyNumberFormat="1" applyFont="1" applyFill="1" applyBorder="1" applyAlignment="1">
      <x:alignment horizontal="right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5" fillId="6" borderId="0" xfId="0" applyNumberFormat="1" applyFont="1" applyFill="1" applyBorder="1" applyAlignment="1">
      <x:alignment horizontal="right"/>
    </x:xf>
    <x:xf numFmtId="202" fontId="5" fillId="6" borderId="1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5" fillId="6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5" fillId="6" borderId="1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 applyAlignment="1">
      <x:alignment horizontal="center" vertical="top" wrapText="1"/>
    </x:xf>
    <x:xf numFmtId="200" fontId="0" fillId="0" borderId="0" xfId="0" applyNumberFormat="1" applyFont="1" applyFill="1" applyBorder="1" applyAlignment="1">
      <x:alignment horizontal="center" vertical="top" wrapText="1"/>
    </x:xf>
    <x:xf numFmtId="200" fontId="0" fillId="0" borderId="0" xfId="0" applyNumberFormat="1" applyFont="1" applyFill="1" applyBorder="1" applyAlignment="1">
      <x:alignment horizontal="center"/>
    </x:xf>
    <x:xf numFmtId="200" fontId="5" fillId="6" borderId="0" xfId="0" applyNumberFormat="1" applyFont="1" applyFill="1" applyBorder="1" applyAlignment="1">
      <x:alignment horizontal="center"/>
    </x:xf>
    <x:xf numFmtId="202" fontId="5" fillId="6" borderId="0" xfId="0" applyNumberFormat="1" applyFont="1" applyFill="1" applyBorder="1" applyAlignment="1">
      <x:alignment horizontal="center"/>
    </x:xf>
    <x:xf numFmtId="201" fontId="0" fillId="0" borderId="1" xfId="0" applyNumberFormat="1" applyFont="1" applyFill="1" applyBorder="1" applyAlignment="1">
      <x:alignment horizontal="center" vertical="top" wrapText="1"/>
    </x:xf>
    <x:xf numFmtId="200" fontId="0" fillId="0" borderId="1" xfId="0" applyNumberFormat="1" applyFont="1" applyFill="1" applyBorder="1" applyAlignment="1">
      <x:alignment horizontal="center" vertical="top" wrapText="1"/>
    </x:xf>
    <x:xf numFmtId="200" fontId="0" fillId="0" borderId="1" xfId="0" applyNumberFormat="1" applyFont="1" applyFill="1" applyBorder="1" applyAlignment="1">
      <x:alignment horizontal="center"/>
    </x:xf>
    <x:xf numFmtId="200" fontId="5" fillId="6" borderId="1" xfId="0" applyNumberFormat="1" applyFont="1" applyFill="1" applyBorder="1" applyAlignment="1">
      <x:alignment horizontal="center"/>
    </x:xf>
    <x:xf numFmtId="202" fontId="5" fillId="6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horizontal="center"/>
    </x:xf>
    <x:xf numFmtId="200" fontId="0" fillId="6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8c340002c452c" /><Relationship Type="http://schemas.openxmlformats.org/officeDocument/2006/relationships/theme" Target="/xl/theme/theme1.xml" Id="R06fd3f9baa2c4855" /><Relationship Type="http://schemas.openxmlformats.org/officeDocument/2006/relationships/sharedStrings" Target="/xl/sharedStrings.xml" Id="R7d31ba260c234631" /><Relationship Type="http://schemas.openxmlformats.org/officeDocument/2006/relationships/worksheet" Target="/xl/worksheets/sheet1.xml" Id="Ra34782bb8db140b7" /><Relationship Type="http://schemas.openxmlformats.org/officeDocument/2006/relationships/worksheet" Target="/xl/worksheets/sheet2.xml" Id="Rba93eee26fec4355" /></Relationships>
</file>

<file path=xl/tables/table1.xml><?xml version="1.0" encoding="utf-8"?>
<x:table xmlns:x="http://schemas.openxmlformats.org/spreadsheetml/2006/main" id="1" name="TenderCarpentryTable" displayName="TenderCarpentryTable" ref="A4:L14" headerRowCount="1">
  <x:tableColumns count="12">
    <x:tableColumn id="1" name="סעיף"/>
    <x:tableColumn id="2" name="סימון"/>
    <x:tableColumn id="3" name="תיאור"/>
    <x:tableColumn id="4" name="מידות"/>
    <x:tableColumn id="5" name="חומר/גמר"/>
    <x:tableColumn id="6" name="עובי"/>
    <x:tableColumn id="7" name="יצרן/סדרה"/>
    <x:tableColumn id="8" name="מפרט והערות לביצוע"/>
    <x:tableColumn id="9" name="כמות"/>
    <x:tableColumn id="10" name="מחיר יח׳ ללא מע״מ"/>
    <x:tableColumn id="11" name="סה״כ ללא מע״מ"/>
    <x:tableColumn id="12" name="הערת קבלן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8b5bed9812a4598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8" hidden="0" customWidth="1"/>
    <x:col min="3" max="3" width="18" hidden="0" customWidth="1"/>
    <x:col min="4" max="4" width="18" hidden="0" customWidth="1"/>
    <x:col min="5" max="5" width="22" hidden="0" customWidth="1"/>
    <x:col min="6" max="6" width="8" hidden="0" customWidth="1"/>
    <x:col min="7" max="7" width="18" hidden="0" customWidth="1"/>
    <x:col min="8" max="8" width="46" hidden="0" customWidth="1"/>
    <x:col min="9" max="9" width="10" hidden="0" customWidth="1"/>
    <x:col min="10" max="10" width="18" hidden="0" customWidth="1"/>
    <x:col min="11" max="11" width="18" hidden="0" customWidth="1"/>
    <x:col min="12" max="12" width="24" hidden="0" customWidth="1"/>
  </x:cols>
  <x:sheetData>
    <x:row r="1" ht="34" customHeight="1">
      <x:c r="A1" s="5" t="str">
        <x:v>כתב כמויות למכרז נגרות — פנימיות גליקמן, מרכז אקדמי לב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8" customHeight="1">
      <x:c r="A2" s="14" t="str">
        <x:v>מבוסס על סט תכניות למכרז 09/06/2026 ועל תכנית נגרות. דלתות D1/D2 מוחרגות מהמכרז.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  <x:c r="L2" s="14"/>
    </x:row>
    <x:row r="3" ht="28" customHeight="1">
      <x:c r="A3" s="56"/>
      <x:c r="B3" s="56"/>
      <x:c r="D3" s="56"/>
      <x:c r="F3" s="56"/>
      <x:c r="I3" s="56"/>
      <x:c r="J3" s="56"/>
      <x:c r="K3" s="56"/>
    </x:row>
    <x:row r="4" ht="28" customHeight="1">
      <x:c r="A4" s="24" t="str">
        <x:v>סעיף</x:v>
      </x:c>
      <x:c r="B4" s="24" t="str">
        <x:v>סימון</x:v>
      </x:c>
      <x:c r="C4" s="24" t="str">
        <x:v>תיאור</x:v>
      </x:c>
      <x:c r="D4" s="24" t="str">
        <x:v>מידות</x:v>
      </x:c>
      <x:c r="E4" s="24" t="str">
        <x:v>חומר/גמר</x:v>
      </x:c>
      <x:c r="F4" s="24" t="str">
        <x:v>עובי</x:v>
      </x:c>
      <x:c r="G4" s="24" t="str">
        <x:v>יצרן/סדרה</x:v>
      </x:c>
      <x:c r="H4" s="24" t="str">
        <x:v>מפרט והערות לביצוע</x:v>
      </x:c>
      <x:c r="I4" s="24" t="str">
        <x:v>כמות</x:v>
      </x:c>
      <x:c r="J4" s="24" t="str">
        <x:v>מחיר יח׳ ללא מע״מ</x:v>
      </x:c>
      <x:c r="K4" s="24" t="str">
        <x:v>סה״כ ללא מע״מ</x:v>
      </x:c>
      <x:c r="L4" s="24" t="str">
        <x:v>הערת קבלן</x:v>
      </x:c>
    </x:row>
    <x:row r="5" ht="42" customHeight="1">
      <x:c r="A5" s="57" t="str"/>
      <x:c r="B5" s="57" t="str"/>
      <x:c r="C5" s="32" t="str">
        <x:v>הנחיית תמחור</x:v>
      </x:c>
      <x:c r="D5" s="57" t="str"/>
      <x:c r="E5" s="32" t="str"/>
      <x:c r="F5" s="57" t="str"/>
      <x:c r="G5" s="32" t="str"/>
      <x:c r="H5" s="32" t="str">
        <x:v>הכמויות מחושבות לפי 37 חדרים. המחיר כולל ייצור, אספקה, הובלה, הרכבה, פרזול, קנטים, קיבועים, מדידה באתר והתאמות נדרשות לפי סוגי החדרים.</x:v>
      </x:c>
      <x:c r="I5" s="57" t="str"/>
      <x:c r="J5" s="57" t="str"/>
      <x:c r="K5" s="57" t="str"/>
      <x:c r="L5" s="32" t="str"/>
    </x:row>
    <x:row r="6" ht="28" customHeight="1">
      <x:c r="A6" s="56" t="str"/>
      <x:c r="B6" s="56" t="str"/>
      <x:c r="C6" t="str"/>
      <x:c r="D6" s="56" t="str"/>
      <x:c r="E6" t="str"/>
      <x:c r="F6" s="56" t="str"/>
      <x:c r="G6" t="str"/>
      <x:c r="H6" t="str"/>
      <x:c r="I6" s="56" t="str"/>
      <x:c r="J6" s="56" t="str"/>
      <x:c r="K6" s="56" t="str"/>
      <x:c r="L6" t="str"/>
    </x:row>
    <x:row r="7" ht="56" customHeight="1">
      <x:c r="A7" s="58" t="n">
        <x:v>1</x:v>
      </x:c>
      <x:c r="B7" s="58" t="str">
        <x:v>C1</x:v>
      </x:c>
      <x:c r="C7" s="38" t="str">
        <x:v>ארון בגדים</x:v>
      </x:c>
      <x:c r="D7" s="58" t="str">
        <x:v>80×240×40 ס״מ</x:v>
      </x:c>
      <x:c r="E7" s="38" t="str">
        <x:v>פורמייקה</x:v>
      </x:c>
      <x:c r="F7" s="58" t="str">
        <x:v>0.8</x:v>
      </x:c>
      <x:c r="G7" s="38" t="str">
        <x:v>KronoSpan / Egger</x:v>
      </x:c>
      <x:c r="H7" s="38" t="str">
        <x:v>צירים 180° + טריקה שקטה Hifel/Grass בלבד; השלמות והתאמות לפי תכנית</x:v>
      </x:c>
      <x:c r="I7" s="64" t="n">
        <x:v>37</x:v>
      </x:c>
      <x:c r="J7" s="65"/>
      <x:c r="K7" s="65" t="n">
        <x:f>I7*J7</x:f>
        <x:v>0</x:v>
      </x:c>
      <x:c r="L7" s="38" t="str"/>
    </x:row>
    <x:row r="8" ht="56" customHeight="1">
      <x:c r="A8" s="58" t="n">
        <x:v>2</x:v>
      </x:c>
      <x:c r="B8" s="58" t="str">
        <x:v>C2</x:v>
      </x:c>
      <x:c r="C8" s="38" t="str">
        <x:v>מטבחון</x:v>
      </x:c>
      <x:c r="D8" s="58" t="str">
        <x:v>100×240×60 ס״מ</x:v>
      </x:c>
      <x:c r="E8" s="38" t="str">
        <x:v>פורמייקה</x:v>
      </x:c>
      <x:c r="F8" s="58" t="str">
        <x:v>0.8</x:v>
      </x:c>
      <x:c r="G8" s="38" t="str">
        <x:v>KronoSpan / Egger</x:v>
      </x:c>
      <x:c r="H8" s="38" t="str">
        <x:v>כולל התאמות לכיור/שיש/ברז ותשתיות; רגל מתכווננת שקועה כמפורט בתכנית</x:v>
      </x:c>
      <x:c r="I8" s="64" t="n">
        <x:v>37</x:v>
      </x:c>
      <x:c r="J8" s="65"/>
      <x:c r="K8" s="65" t="n">
        <x:f>I8*J8</x:f>
        <x:v>0</x:v>
      </x:c>
      <x:c r="L8" s="38" t="str"/>
    </x:row>
    <x:row r="9" ht="56" customHeight="1">
      <x:c r="A9" s="58" t="n">
        <x:v>3</x:v>
      </x:c>
      <x:c r="B9" s="58" t="str">
        <x:v>C3</x:v>
      </x:c>
      <x:c r="C9" s="38" t="str">
        <x:v>מדפי ספרים</x:v>
      </x:c>
      <x:c r="D9" s="58" t="str">
        <x:v>65×50×35 ס״מ</x:v>
      </x:c>
      <x:c r="E9" s="38" t="str">
        <x:v>פורמייקה</x:v>
      </x:c>
      <x:c r="F9" s="58" t="str">
        <x:v>0.8</x:v>
      </x:c>
      <x:c r="G9" s="38" t="str">
        <x:v>KronoSpan / Egger</x:v>
      </x:c>
      <x:c r="H9" s="38" t="str">
        <x:v>כולל קיבוע סמוי/גלוי לפי פרט ואישור מתכנן</x:v>
      </x:c>
      <x:c r="I9" s="64" t="n">
        <x:v>37</x:v>
      </x:c>
      <x:c r="J9" s="65"/>
      <x:c r="K9" s="65" t="n">
        <x:f>I9*J9</x:f>
        <x:v>0</x:v>
      </x:c>
      <x:c r="L9" s="38" t="str"/>
    </x:row>
    <x:row r="10" ht="56" customHeight="1">
      <x:c r="A10" s="58" t="n">
        <x:v>4</x:v>
      </x:c>
      <x:c r="B10" s="58" t="str">
        <x:v>C4</x:v>
      </x:c>
      <x:c r="C10" s="38" t="str">
        <x:v>שולחן עבודה</x:v>
      </x:c>
      <x:c r="D10" s="58" t="str">
        <x:v>100×75×60 ס״מ</x:v>
      </x:c>
      <x:c r="E10" s="38" t="str">
        <x:v>פורמייקה / לביד מצופה פורניר</x:v>
      </x:c>
      <x:c r="F10" s="58" t="str">
        <x:v>0.8</x:v>
      </x:c>
      <x:c r="G10" s="38" t="str">
        <x:v>KronoSpan / Egger</x:v>
      </x:c>
      <x:c r="H10" s="38" t="str">
        <x:v>עובי לוח 4 ס״מ; שלד סנדוויץ׳ 17 מ״מ; פרופיל אלומיניום שקוע; תאורת LED כמפורט בתכנית</x:v>
      </x:c>
      <x:c r="I10" s="64" t="n">
        <x:v>37</x:v>
      </x:c>
      <x:c r="J10" s="65"/>
      <x:c r="K10" s="65" t="n">
        <x:f>I10*J10</x:f>
        <x:v>0</x:v>
      </x:c>
      <x:c r="L10" s="38" t="str"/>
    </x:row>
    <x:row r="11" ht="56" customHeight="1">
      <x:c r="A11" s="58" t="n">
        <x:v>5</x:v>
      </x:c>
      <x:c r="B11" s="58" t="str">
        <x:v>C5</x:v>
      </x:c>
      <x:c r="C11" s="38" t="str">
        <x:v>מיטה</x:v>
      </x:c>
      <x:c r="D11" s="58" t="str">
        <x:v>200×50×90 ס״מ</x:v>
      </x:c>
      <x:c r="E11" s="38" t="str">
        <x:v>פורמייקה</x:v>
      </x:c>
      <x:c r="F11" s="58" t="str">
        <x:v>0.8</x:v>
      </x:c>
      <x:c r="G11" s="38" t="str">
        <x:v>KronoSpan / Egger</x:v>
      </x:c>
      <x:c r="H11" s="38" t="str">
        <x:v>כולל מגירות סנדוויץ׳ 17 מ״מ, תחתית 6 מ״מ, מסילות BLUM טריקה שקטה, גלגלים/אוורור לפי פרט</x:v>
      </x:c>
      <x:c r="I11" s="64" t="n">
        <x:v>37</x:v>
      </x:c>
      <x:c r="J11" s="65"/>
      <x:c r="K11" s="65" t="n">
        <x:f>I11*J11</x:f>
        <x:v>0</x:v>
      </x:c>
      <x:c r="L11" s="38" t="str"/>
    </x:row>
    <x:row r="12" ht="56" customHeight="1">
      <x:c r="A12" s="58" t="n">
        <x:v>6</x:v>
      </x:c>
      <x:c r="B12" s="58" t="str">
        <x:v>C6</x:v>
      </x:c>
      <x:c r="C12" s="38" t="str">
        <x:v>חיפוי קיר</x:v>
      </x:c>
      <x:c r="D12" s="58" t="str">
        <x:v>3×90×300 ס״מ × 3 יח׳</x:v>
      </x:c>
      <x:c r="E12" s="38" t="str">
        <x:v>פורמייקה</x:v>
      </x:c>
      <x:c r="F12" s="58" t="str">
        <x:v>0.8</x:v>
      </x:c>
      <x:c r="G12" s="38" t="str">
        <x:v>KronoSpan / Egger</x:v>
      </x:c>
      <x:c r="H12" s="38" t="str">
        <x:v>כולל מרווח 2 ס״מ מהקיר, פרופיל אלומיניום שקוע ותאורת LED לפי פרט; התאמה לפתחים/חלונות</x:v>
      </x:c>
      <x:c r="I12" s="64" t="n">
        <x:v>37</x:v>
      </x:c>
      <x:c r="J12" s="65"/>
      <x:c r="K12" s="65" t="n">
        <x:f>I12*J12</x:f>
        <x:v>0</x:v>
      </x:c>
      <x:c r="L12" s="38" t="str"/>
    </x:row>
    <x:row r="13" ht="56" customHeight="1">
      <x:c r="A13" s="58" t="n">
        <x:v>7</x:v>
      </x:c>
      <x:c r="B13" s="58" t="str">
        <x:v>C7</x:v>
      </x:c>
      <x:c r="C13" s="38" t="str">
        <x:v>ארון בגדים נוסף</x:v>
      </x:c>
      <x:c r="D13" s="58" t="str">
        <x:v>100×240×60 ס״מ</x:v>
      </x:c>
      <x:c r="E13" s="38" t="str">
        <x:v>פורמייקה</x:v>
      </x:c>
      <x:c r="F13" s="58" t="str">
        <x:v>0.8</x:v>
      </x:c>
      <x:c r="G13" s="38" t="str">
        <x:v>KronoSpan / Egger</x:v>
      </x:c>
      <x:c r="H13" s="38" t="str">
        <x:v>צירים 180° + טריקה שקטה Hifel/Grass בלבד; השלמות עליונות עד תקרה לפי פרט</x:v>
      </x:c>
      <x:c r="I13" s="64" t="n">
        <x:v>37</x:v>
      </x:c>
      <x:c r="J13" s="65"/>
      <x:c r="K13" s="65" t="n">
        <x:f>I13*J13</x:f>
        <x:v>0</x:v>
      </x:c>
      <x:c r="L13" s="38" t="str"/>
    </x:row>
    <x:row r="14" ht="56" customHeight="1">
      <x:c r="A14" s="58" t="n">
        <x:v>8</x:v>
      </x:c>
      <x:c r="B14" s="58" t="str">
        <x:v>C8</x:v>
      </x:c>
      <x:c r="C14" s="38" t="str">
        <x:v>ארון כיור</x:v>
      </x:c>
      <x:c r="D14" s="58" t="str">
        <x:v>60×45×43 ס״מ</x:v>
      </x:c>
      <x:c r="E14" s="38" t="str">
        <x:v>פורמייקה / חומר עמיד מים לפי אישור</x:v>
      </x:c>
      <x:c r="F14" s="58" t="str">
        <x:v>0.8</x:v>
      </x:c>
      <x:c r="G14" s="38" t="str">
        <x:v>KronoSpan / Egger</x:v>
      </x:c>
      <x:c r="H14" s="38" t="str">
        <x:v>כולל התאמה לכיור, סיפון, ברז ותשתיות; גמר עמיד לחדר רחצה; לכה ADLER בלבד ככל שנדרש</x:v>
      </x:c>
      <x:c r="I14" s="64" t="n">
        <x:v>37</x:v>
      </x:c>
      <x:c r="J14" s="65"/>
      <x:c r="K14" s="65" t="n">
        <x:f>I14*J14</x:f>
        <x:v>0</x:v>
      </x:c>
      <x:c r="L14" s="38" t="str"/>
    </x:row>
    <x:row r="15" ht="28" customHeight="1">
      <x:c r="A15" s="56"/>
      <x:c r="B15" s="56"/>
      <x:c r="D15" s="56"/>
      <x:c r="F15" s="56"/>
      <x:c r="I15" s="56"/>
      <x:c r="J15" s="66"/>
      <x:c r="K15" s="66"/>
    </x:row>
    <x:row r="16" ht="28" customHeight="1">
      <x:c r="A16" s="59" t="str"/>
      <x:c r="B16" s="59" t="str"/>
      <x:c r="C16" s="42" t="str"/>
      <x:c r="D16" s="59" t="str"/>
      <x:c r="E16" s="42" t="str"/>
      <x:c r="F16" s="59" t="str"/>
      <x:c r="G16" s="42" t="str"/>
      <x:c r="H16" s="42" t="str">
        <x:v>סה״כ ללא מע״מ</x:v>
      </x:c>
      <x:c r="I16" s="42" t="str"/>
      <x:c r="J16" s="48" t="str"/>
      <x:c r="K16" s="48" t="n">
        <x:f>SUM(K7:K14)</x:f>
        <x:v>0</x:v>
      </x:c>
    </x:row>
    <x:row r="17" ht="28" customHeight="1">
      <x:c r="A17" s="59" t="str"/>
      <x:c r="B17" s="59" t="str"/>
      <x:c r="C17" s="42" t="str"/>
      <x:c r="D17" s="59" t="str"/>
      <x:c r="E17" s="42" t="str"/>
      <x:c r="F17" s="59" t="str"/>
      <x:c r="G17" s="42" t="str"/>
      <x:c r="H17" s="42" t="str">
        <x:v>מע״מ</x:v>
      </x:c>
      <x:c r="I17" s="54" t="str">
        <x:v>18%</x:v>
      </x:c>
      <x:c r="J17" s="48" t="str"/>
      <x:c r="K17" s="48" t="n">
        <x:f>K16*18%</x:f>
        <x:v>0</x:v>
      </x:c>
    </x:row>
    <x:row r="18" ht="28" customHeight="1">
      <x:c r="A18" s="59" t="str"/>
      <x:c r="B18" s="59" t="str"/>
      <x:c r="C18" s="42" t="str"/>
      <x:c r="D18" s="59" t="str"/>
      <x:c r="E18" s="42" t="str"/>
      <x:c r="F18" s="59" t="str"/>
      <x:c r="G18" s="42" t="str"/>
      <x:c r="H18" s="42" t="str">
        <x:v>סה״כ כולל מע״מ</x:v>
      </x:c>
      <x:c r="I18" s="42" t="str"/>
      <x:c r="J18" s="48" t="str"/>
      <x:c r="K18" s="48" t="n">
        <x:f>K16+K17</x:f>
        <x:v>0</x:v>
      </x:c>
    </x:row>
    <x:row r="20">
      <x:c r="A20" s="78" t="str">
        <x:v>מקורות: סט מעודכן בנין גליקמן למכרז 9.6.26.pdf; תכנית נגרות למכרז.pdf.</x:v>
      </x:c>
    </x:row>
  </x:sheetData>
  <x:mergeCells>
    <x:mergeCell ref="A1:L1"/>
    <x:mergeCell ref="A2:L2"/>
    <x:mergeCell ref="A20:L20"/>
  </x:mergeCells>
  <x:pageMargins left="0.7" right="0.7" top="0.75" bottom="0.75" header="0.3" footer="0.3"/>
  <x:tableParts count="1">
    <x:tablePart xmlns:r="http://schemas.openxmlformats.org/officeDocument/2006/relationships" r:id="R98b5bed9812a4598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10" hidden="0" customWidth="1"/>
  </x:cols>
  <x:sheetData>
    <x:row r="1" ht="32" customHeight="1">
      <x:c r="A1" s="74" t="str">
        <x:v>מפרט כללי והערות מחייבות למכרז נגרות</x:v>
      </x:c>
    </x:row>
    <x:row r="2" ht="32" customHeight="1">
      <x:c r="A2" s="24" t="str">
        <x:v>מקורות ומסגרת</x:v>
      </x:c>
    </x:row>
    <x:row r="3" ht="32" customHeight="1">
      <x:c r="A3" s="36" t="str">
        <x:v>1. כתב הכמויות מבוסס על סט התכניות למכרז, גיליון 'כתב כמויות' וגיליון 'טבלת פריטי נגרות'.</x:v>
      </x:c>
    </x:row>
    <x:row r="4" ht="32" customHeight="1">
      <x:c r="A4" s="36" t="str">
        <x:v>2. בסט התכניות מופיעה הנחיה לבצע הכפלה לכלל האלמנטים ב-37 חדרים.</x:v>
      </x:c>
    </x:row>
    <x:row r="5" ht="32" customHeight="1">
      <x:c r="A5" s="36" t="str">
        <x:v>3. דלתות D1/D2 אינן כלולות במכרז הנגרות, אלא אם המזמין יורה אחרת בכתב.</x:v>
      </x:c>
    </x:row>
    <x:row r="6" ht="32" customHeight="1">
      <x:c r="A6" s="36" t="str"/>
    </x:row>
    <x:row r="7" ht="32" customHeight="1">
      <x:c r="A7" s="24" t="str">
        <x:v>הנחיות תמחור וביצוע</x:v>
      </x:c>
    </x:row>
    <x:row r="8" ht="32" customHeight="1">
      <x:c r="A8" s="36" t="str">
        <x:v>1. על הקבלן לבדוק ולמדוד את כל המידות בשטח לפני ייצור. כל התאמת מידה רגילה בין סוגי החדרים כלולה במחיר היחידה.</x:v>
      </x:c>
    </x:row>
    <x:row r="9" ht="32" customHeight="1">
      <x:c r="A9" s="36" t="str">
        <x:v>2. המחיר כולל ייצור, אספקה, הובלה, הרכבה, קיבועים, פרזול, קנטים, השלמות עליונות, חורים לכבלים/אוורור וכל הנדרש להפעלה מלאה של הפריט לפי התכנית.</x:v>
      </x:c>
    </x:row>
    <x:row r="10" ht="32" customHeight="1">
      <x:c r="A10" s="36" t="str">
        <x:v>3. גוון סופי ייבחר על ידי האדריכל/המזמין מתוך קטלוג KronoSpan / Egger, בהתאם למה שמופיע בתכנית. לא זוהה במכרז הקודם גוון מספרי מפורש, אלא תיאור חומר/גמר בלבד.</x:v>
      </x:c>
    </x:row>
    <x:row r="11" ht="32" customHeight="1">
      <x:c r="A11" s="36" t="str">
        <x:v>4. פרזול: BLUM במסילות; Hifel/Grass בצירים עם פתיחה 180° וטריקה שקטה, אלא אם יאושר שווה ערך בכתב.</x:v>
      </x:c>
    </x:row>
    <x:row r="12" ht="32" customHeight="1">
      <x:c r="A12" s="36" t="str">
        <x:v>5. תאורת LED ופרופילי אלומיניום הכלולים בפרטי הנגרות ייכללו במחיר הפריט הרלוונטי, כולל התאמה לנקודות חשמל קיימות לפי תכנית חשמל.</x:v>
      </x:c>
    </x:row>
    <x:row r="13" ht="32" customHeight="1">
      <x:c r="A13" s="36" t="str">
        <x:v>6. בחדרים מסוגים שונים/חריגים, הפריטים יתומחרו כפריטי C1-C8 בכמות זהה, עם התאמת מידות בשטח. שינוי מהותי במפרט/היקף יחייב אישור בכתב לפני ביצוע.</x:v>
      </x:c>
    </x:row>
    <x:row r="14" ht="32" customHeight="1">
      <x:c r="A14" s="36" t="str">
        <x:v>7. כל סתירה בין כתב הכמויות לתכניות תובא לאישור המתכנן לפני ביצוע.</x:v>
      </x:c>
    </x:row>
  </x:sheetData>
  <x:pageMargins left="0.7" right="0.7" top="0.75" bottom="0.75" header="0.3" footer="0.3"/>
</x:worksheet>
</file>