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T:\מוריה\מכרזים וחוזים\2026\2026\מכרז ריהוט בית מדרש\מכרז נגרות\מסמכי מכרז נגרות בית מדרש - סופי\סיור מציעים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1" i="1" l="1"/>
  <c r="F26" i="1" s="1"/>
  <c r="F27" i="1" s="1"/>
  <c r="F28" i="1" l="1"/>
</calcChain>
</file>

<file path=xl/sharedStrings.xml><?xml version="1.0" encoding="utf-8"?>
<sst xmlns="http://schemas.openxmlformats.org/spreadsheetml/2006/main" count="51" uniqueCount="41">
  <si>
    <r>
      <t>‏</t>
    </r>
    <r>
      <rPr>
        <sz val="11"/>
        <color theme="1"/>
        <rFont val="Arial"/>
        <family val="2"/>
      </rPr>
      <t xml:space="preserve"> ב"ה</t>
    </r>
  </si>
  <si>
    <t>בית הספר הגבוה לטכנולוגיה</t>
  </si>
  <si>
    <t>עבודות שיפוץ מבנה בית המדרש</t>
  </si>
  <si>
    <t>תאור</t>
  </si>
  <si>
    <t>יחי' מידה</t>
  </si>
  <si>
    <t>כמות</t>
  </si>
  <si>
    <t>הערות</t>
  </si>
  <si>
    <t>מ"ר</t>
  </si>
  <si>
    <t>מחיר ליח'</t>
  </si>
  <si>
    <t>סה"כ</t>
  </si>
  <si>
    <t>הסתרת עמדות כ"א</t>
  </si>
  <si>
    <t>יח'</t>
  </si>
  <si>
    <t>קומפ'</t>
  </si>
  <si>
    <t>ארון גניזה בביהמ"ד</t>
  </si>
  <si>
    <t>עמדות למטענים בביהמ"ד</t>
  </si>
  <si>
    <t>כתב כמויות- בית מדרש</t>
  </si>
  <si>
    <t>ארון מתחת פינת קפה</t>
  </si>
  <si>
    <t>ספריות נמוכות ניידות בבית המדרש- באגף הדרומי</t>
  </si>
  <si>
    <t>ספריות גבוהות בבית המדרש - על קיר מערבי</t>
  </si>
  <si>
    <t>ארון מתחת לעמדת נטילת ידיים בלובי</t>
  </si>
  <si>
    <t xml:space="preserve">סה"כ </t>
  </si>
  <si>
    <t>מע"מ 18%</t>
  </si>
  <si>
    <t>סה"כ כולל מעמ</t>
  </si>
  <si>
    <t>הערות כלליות:
א. דוגמאות כל הפריטים, לרבות ריצופים, חיפויים, גופי תאורה וכו' יהיו לבחירת המעצבת, או יוצגו לאישור מעצבת הפנים טרם התקנה.
ב. צבע כללי בכל המבנה- סופרקריל טמבור או נירלט (מלבד קיר המזרח בבית המדרש). עד 5 גוונים. גוונים לבחירת המעצבת. 
יידרשו תיקוני שפכטל בלבד</t>
  </si>
  <si>
    <r>
      <t xml:space="preserve">החלפת מערכת ישיבה בבית המדרש - אזור מרכזי שולחנות מקובעים, </t>
    </r>
    <r>
      <rPr>
        <sz val="11"/>
        <rFont val="Arial"/>
        <family val="2"/>
        <scheme val="minor"/>
      </rPr>
      <t>225/45, 345/45</t>
    </r>
  </si>
  <si>
    <r>
      <t xml:space="preserve">בית המדרש אגף דרומי וצפוני- החלפה לשולחנות  ניידים </t>
    </r>
    <r>
      <rPr>
        <sz val="11"/>
        <rFont val="Arial"/>
        <family val="2"/>
        <scheme val="minor"/>
      </rPr>
      <t>115/45</t>
    </r>
  </si>
  <si>
    <t>ראה תכנית NG-09</t>
  </si>
  <si>
    <t>ראה תכנית NG-01</t>
  </si>
  <si>
    <t>ראה תכנית NG-02, NG-03</t>
  </si>
  <si>
    <t>ראה תכנית NG-08
על הקבלן להציג דוגמא פיזית של השולחן לאישור לפני האספקה</t>
  </si>
  <si>
    <t>ראה תכנית NG-07
על הקבלן להציג דוגמא פיזית של השולחן לאישור לפני האספקה</t>
  </si>
  <si>
    <t>ראה תכנית NG-05</t>
  </si>
  <si>
    <t>ראה תכנית NG-06</t>
  </si>
  <si>
    <t>ראה תכנית NG-10</t>
  </si>
  <si>
    <t xml:space="preserve">בית המדרש אגף דרומי- שולחנות 220/110 </t>
  </si>
  <si>
    <t xml:space="preserve">נגרות- </t>
  </si>
  <si>
    <t>על הקבלן להציג דוגמא פיזית של הכסא לאישור לפני האספקה</t>
  </si>
  <si>
    <r>
      <t xml:space="preserve">כסאות מרופדים ניידים לביהמ"ד ולעזרת נשים - </t>
    </r>
    <r>
      <rPr>
        <b/>
        <sz val="11"/>
        <color theme="1"/>
        <rFont val="Arial"/>
        <family val="2"/>
        <scheme val="minor"/>
      </rPr>
      <t>מעץ</t>
    </r>
    <r>
      <rPr>
        <sz val="11"/>
        <color theme="1"/>
        <rFont val="Arial"/>
        <family val="2"/>
        <charset val="177"/>
        <scheme val="minor"/>
      </rPr>
      <t xml:space="preserve">. 
</t>
    </r>
    <r>
      <rPr>
        <b/>
        <sz val="11"/>
        <color theme="1"/>
        <rFont val="Arial"/>
        <family val="2"/>
        <scheme val="minor"/>
      </rPr>
      <t>לפי מפרט מצורף לפרוטוקול סיור קבלנים.</t>
    </r>
    <r>
      <rPr>
        <sz val="11"/>
        <color theme="1"/>
        <rFont val="Arial"/>
        <family val="2"/>
        <charset val="177"/>
        <scheme val="minor"/>
      </rPr>
      <t xml:space="preserve">
מחיר יסוד: 600 ₪</t>
    </r>
  </si>
  <si>
    <t>הצעת מחיר נוספת עבור כסאות מאלומיניום</t>
  </si>
  <si>
    <t>כרגע אין להכניס לחישוב הכללי יבחן ע"י המזמין</t>
  </si>
  <si>
    <r>
      <t xml:space="preserve">כסאות מרופדים ניידים לביהמ"ד ולעזרת נשים - </t>
    </r>
    <r>
      <rPr>
        <b/>
        <sz val="11"/>
        <color theme="1"/>
        <rFont val="Arial"/>
        <family val="2"/>
        <scheme val="minor"/>
      </rPr>
      <t>מאלומיניום</t>
    </r>
    <r>
      <rPr>
        <sz val="11"/>
        <color theme="1"/>
        <rFont val="Arial"/>
        <family val="2"/>
        <charset val="177"/>
        <scheme val="minor"/>
      </rPr>
      <t xml:space="preserve">. 
</t>
    </r>
    <r>
      <rPr>
        <b/>
        <sz val="11"/>
        <color theme="1"/>
        <rFont val="Arial"/>
        <family val="2"/>
        <scheme val="minor"/>
      </rPr>
      <t>לפי מפרט מצורף לפרוטוקול סיור קבלנים.</t>
    </r>
    <r>
      <rPr>
        <sz val="11"/>
        <color theme="1"/>
        <rFont val="Arial"/>
        <family val="2"/>
        <charset val="177"/>
        <scheme val="minor"/>
      </rPr>
      <t xml:space="preserve">
מחיר יסוד: 600 ₪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</si>
</sst>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&quot;₪&quot;\ * #,##0_ ;_ &quot;₪&quot;\ * \-#,##0_ ;_ &quot;₪&quot;\ * &quot;-&quot;??_ ;_ @_ "/>
  </numFmts>
  <fonts count="13" x14ac:knownFonts="1">
    <font>
      <sz val="11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u/>
      <sz val="16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  <charset val="177"/>
      <scheme val="minor"/>
    </font>
    <font>
      <b/>
      <sz val="11"/>
      <color theme="1"/>
      <name val="Arial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  <scheme val="minor"/>
    </font>
    <font>
      <b/>
      <sz val="11"/>
      <color theme="1"/>
      <name val="Arial"/>
      <family val="2"/>
      <charset val="177"/>
      <scheme val="minor"/>
    </font>
    <font>
      <b/>
      <u/>
      <sz val="16"/>
      <color theme="1"/>
      <name val="Arial"/>
      <family val="2"/>
      <charset val="177"/>
    </font>
    <font>
      <b/>
      <sz val="12"/>
      <color theme="1"/>
      <name val="Arial"/>
      <family val="2"/>
      <charset val="177"/>
    </font>
    <font>
      <b/>
      <u/>
      <sz val="11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1" xfId="0" applyFont="1" applyBorder="1" applyAlignment="1">
      <alignment horizontal="right" vertical="center" wrapText="1" readingOrder="2"/>
    </xf>
    <xf numFmtId="0" fontId="0" fillId="0" borderId="1" xfId="0" applyBorder="1"/>
    <xf numFmtId="0" fontId="2" fillId="0" borderId="1" xfId="0" applyFont="1" applyBorder="1"/>
    <xf numFmtId="0" fontId="4" fillId="0" borderId="1" xfId="0" applyFont="1" applyBorder="1" applyAlignment="1">
      <alignment horizontal="right" vertical="center" wrapText="1" readingOrder="2"/>
    </xf>
    <xf numFmtId="0" fontId="4" fillId="0" borderId="2" xfId="0" applyFont="1" applyBorder="1" applyAlignment="1">
      <alignment horizontal="right" vertical="center" wrapText="1" readingOrder="2"/>
    </xf>
    <xf numFmtId="0" fontId="0" fillId="0" borderId="2" xfId="0" applyBorder="1" applyAlignment="1">
      <alignment wrapText="1"/>
    </xf>
    <xf numFmtId="0" fontId="1" fillId="0" borderId="0" xfId="0" applyFont="1" applyBorder="1" applyAlignment="1">
      <alignment horizontal="right" vertical="center" readingOrder="2"/>
    </xf>
    <xf numFmtId="0" fontId="0" fillId="0" borderId="0" xfId="0" applyBorder="1"/>
    <xf numFmtId="0" fontId="3" fillId="0" borderId="0" xfId="0" applyFont="1" applyBorder="1" applyAlignment="1">
      <alignment horizontal="center" vertical="center" readingOrder="2"/>
    </xf>
    <xf numFmtId="3" fontId="0" fillId="0" borderId="1" xfId="0" applyNumberFormat="1" applyBorder="1"/>
    <xf numFmtId="0" fontId="0" fillId="0" borderId="2" xfId="0" applyFill="1" applyBorder="1" applyAlignment="1">
      <alignment wrapText="1"/>
    </xf>
    <xf numFmtId="0" fontId="0" fillId="0" borderId="2" xfId="0" applyFill="1" applyBorder="1"/>
    <xf numFmtId="0" fontId="0" fillId="0" borderId="1" xfId="0" applyFill="1" applyBorder="1"/>
    <xf numFmtId="0" fontId="7" fillId="0" borderId="1" xfId="0" applyFont="1" applyBorder="1"/>
    <xf numFmtId="0" fontId="6" fillId="0" borderId="2" xfId="0" applyFont="1" applyBorder="1"/>
    <xf numFmtId="164" fontId="6" fillId="0" borderId="1" xfId="0" applyNumberFormat="1" applyFont="1" applyBorder="1"/>
    <xf numFmtId="0" fontId="0" fillId="0" borderId="3" xfId="0" applyBorder="1"/>
    <xf numFmtId="0" fontId="0" fillId="0" borderId="4" xfId="0" applyBorder="1"/>
    <xf numFmtId="0" fontId="2" fillId="0" borderId="4" xfId="0" applyFont="1" applyBorder="1"/>
    <xf numFmtId="0" fontId="6" fillId="0" borderId="4" xfId="0" applyFont="1" applyBorder="1"/>
    <xf numFmtId="164" fontId="6" fillId="0" borderId="4" xfId="0" applyNumberFormat="1" applyFont="1" applyBorder="1"/>
    <xf numFmtId="0" fontId="0" fillId="0" borderId="5" xfId="0" applyBorder="1"/>
    <xf numFmtId="0" fontId="6" fillId="0" borderId="1" xfId="0" applyFont="1" applyBorder="1"/>
    <xf numFmtId="0" fontId="3" fillId="0" borderId="0" xfId="0" applyFont="1" applyBorder="1" applyAlignment="1">
      <alignment horizontal="center" vertical="center" readingOrder="2"/>
    </xf>
    <xf numFmtId="3" fontId="0" fillId="3" borderId="1" xfId="0" applyNumberFormat="1" applyFill="1" applyBorder="1"/>
    <xf numFmtId="0" fontId="0" fillId="3" borderId="2" xfId="0" applyFill="1" applyBorder="1" applyAlignment="1">
      <alignment wrapText="1"/>
    </xf>
    <xf numFmtId="0" fontId="9" fillId="0" borderId="0" xfId="0" applyFont="1" applyBorder="1"/>
    <xf numFmtId="0" fontId="10" fillId="0" borderId="0" xfId="0" applyFont="1" applyBorder="1" applyAlignment="1">
      <alignment horizontal="center" vertical="center" readingOrder="2"/>
    </xf>
    <xf numFmtId="0" fontId="11" fillId="0" borderId="1" xfId="0" applyFont="1" applyBorder="1" applyAlignment="1">
      <alignment horizontal="right" vertical="center" wrapText="1" readingOrder="2"/>
    </xf>
    <xf numFmtId="0" fontId="9" fillId="0" borderId="1" xfId="0" applyFont="1" applyBorder="1"/>
    <xf numFmtId="0" fontId="9" fillId="3" borderId="1" xfId="0" applyFont="1" applyFill="1" applyBorder="1" applyAlignment="1">
      <alignment wrapText="1"/>
    </xf>
    <xf numFmtId="0" fontId="9" fillId="0" borderId="2" xfId="0" applyFont="1" applyBorder="1"/>
    <xf numFmtId="0" fontId="9" fillId="0" borderId="0" xfId="0" applyFont="1"/>
    <xf numFmtId="0" fontId="0" fillId="4" borderId="1" xfId="0" applyFill="1" applyBorder="1"/>
    <xf numFmtId="3" fontId="0" fillId="4" borderId="1" xfId="0" applyNumberFormat="1" applyFill="1" applyBorder="1"/>
    <xf numFmtId="0" fontId="9" fillId="4" borderId="1" xfId="0" applyFont="1" applyFill="1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3" fillId="0" borderId="0" xfId="0" applyFont="1" applyBorder="1" applyAlignment="1">
      <alignment horizontal="center" vertical="center" readingOrder="2"/>
    </xf>
    <xf numFmtId="0" fontId="3" fillId="2" borderId="0" xfId="0" applyFont="1" applyFill="1" applyBorder="1" applyAlignment="1">
      <alignment horizontal="center" vertical="center" readingOrder="2"/>
    </xf>
    <xf numFmtId="0" fontId="4" fillId="0" borderId="1" xfId="0" applyFont="1" applyBorder="1" applyAlignment="1">
      <alignment horizontal="right" vertical="center" wrapText="1" readingOrder="2"/>
    </xf>
    <xf numFmtId="0" fontId="4" fillId="0" borderId="6" xfId="0" applyFont="1" applyBorder="1" applyAlignment="1">
      <alignment horizontal="right" vertical="center" wrapText="1" readingOrder="2"/>
    </xf>
    <xf numFmtId="0" fontId="0" fillId="4" borderId="2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12" fillId="0" borderId="7" xfId="0" applyFont="1" applyBorder="1"/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rightToLeft="1" tabSelected="1" topLeftCell="A13" zoomScaleNormal="100" workbookViewId="0">
      <selection activeCell="B37" sqref="B37"/>
    </sheetView>
  </sheetViews>
  <sheetFormatPr defaultRowHeight="15" x14ac:dyDescent="0.25"/>
  <cols>
    <col min="1" max="1" width="4.75" style="2" customWidth="1"/>
    <col min="2" max="2" width="30.75" bestFit="1" customWidth="1"/>
    <col min="3" max="3" width="8.5" bestFit="1" customWidth="1"/>
    <col min="4" max="4" width="7.375" bestFit="1" customWidth="1"/>
    <col min="5" max="5" width="8.875" bestFit="1" customWidth="1"/>
    <col min="6" max="6" width="14.5" bestFit="1" customWidth="1"/>
    <col min="7" max="7" width="12.125" customWidth="1"/>
    <col min="8" max="8" width="34.375" style="33" customWidth="1"/>
  </cols>
  <sheetData>
    <row r="1" spans="1:8" ht="18" x14ac:dyDescent="0.25">
      <c r="A1" s="7" t="s">
        <v>0</v>
      </c>
      <c r="B1" s="8"/>
      <c r="C1" s="8"/>
      <c r="D1" s="8"/>
      <c r="E1" s="8"/>
      <c r="F1" s="8"/>
      <c r="G1" s="8"/>
      <c r="H1" s="27"/>
    </row>
    <row r="2" spans="1:8" ht="18" x14ac:dyDescent="0.25">
      <c r="A2" s="7"/>
      <c r="B2" s="8"/>
      <c r="C2" s="8"/>
      <c r="D2" s="8"/>
      <c r="E2" s="8"/>
      <c r="F2" s="8"/>
      <c r="G2" s="8"/>
      <c r="H2" s="27"/>
    </row>
    <row r="3" spans="1:8" ht="20.25" customHeight="1" x14ac:dyDescent="0.2">
      <c r="A3" s="40" t="s">
        <v>1</v>
      </c>
      <c r="B3" s="40"/>
      <c r="C3" s="40"/>
      <c r="D3" s="40"/>
      <c r="E3" s="40"/>
      <c r="F3" s="40"/>
      <c r="G3" s="40"/>
      <c r="H3" s="40"/>
    </row>
    <row r="4" spans="1:8" ht="20.25" customHeight="1" x14ac:dyDescent="0.2">
      <c r="A4" s="40" t="s">
        <v>2</v>
      </c>
      <c r="B4" s="40"/>
      <c r="C4" s="40"/>
      <c r="D4" s="40"/>
      <c r="E4" s="40"/>
      <c r="F4" s="40"/>
      <c r="G4" s="40"/>
      <c r="H4" s="40"/>
    </row>
    <row r="5" spans="1:8" ht="20.25" customHeight="1" x14ac:dyDescent="0.2">
      <c r="A5" s="41" t="s">
        <v>15</v>
      </c>
      <c r="B5" s="41"/>
      <c r="C5" s="41"/>
      <c r="D5" s="41"/>
      <c r="E5" s="41"/>
      <c r="F5" s="41"/>
      <c r="G5" s="41"/>
      <c r="H5" s="41"/>
    </row>
    <row r="6" spans="1:8" ht="20.25" customHeight="1" x14ac:dyDescent="0.2">
      <c r="A6" s="24"/>
      <c r="B6" s="24"/>
      <c r="C6" s="24"/>
      <c r="D6" s="24"/>
      <c r="E6" s="24"/>
      <c r="F6" s="24"/>
      <c r="G6" s="24"/>
      <c r="H6" s="28"/>
    </row>
    <row r="7" spans="1:8" ht="120" customHeight="1" x14ac:dyDescent="0.2">
      <c r="A7" s="9"/>
      <c r="B7" s="43" t="s">
        <v>23</v>
      </c>
      <c r="C7" s="43"/>
      <c r="D7" s="43"/>
      <c r="E7" s="43"/>
      <c r="F7" s="9"/>
      <c r="G7" s="9"/>
      <c r="H7" s="28"/>
    </row>
    <row r="8" spans="1:8" ht="14.25" x14ac:dyDescent="0.2">
      <c r="A8" s="37"/>
      <c r="B8" s="38"/>
      <c r="C8" s="38"/>
      <c r="D8" s="38"/>
      <c r="E8" s="38"/>
      <c r="F8" s="38"/>
      <c r="G8" s="38"/>
      <c r="H8" s="39"/>
    </row>
    <row r="9" spans="1:8" ht="15.75" x14ac:dyDescent="0.2">
      <c r="A9" s="42" t="s">
        <v>35</v>
      </c>
      <c r="B9" s="42"/>
      <c r="C9" s="42"/>
      <c r="D9" s="42"/>
      <c r="E9" s="42"/>
      <c r="F9" s="42"/>
      <c r="G9" s="42"/>
      <c r="H9" s="42"/>
    </row>
    <row r="10" spans="1:8" ht="15.75" x14ac:dyDescent="0.2">
      <c r="A10" s="4"/>
      <c r="B10" s="5" t="s">
        <v>3</v>
      </c>
      <c r="C10" s="1" t="s">
        <v>4</v>
      </c>
      <c r="D10" s="1" t="s">
        <v>5</v>
      </c>
      <c r="E10" s="1" t="s">
        <v>8</v>
      </c>
      <c r="F10" s="1" t="s">
        <v>9</v>
      </c>
      <c r="G10" s="4"/>
      <c r="H10" s="29" t="s">
        <v>6</v>
      </c>
    </row>
    <row r="11" spans="1:8" ht="45" x14ac:dyDescent="0.25">
      <c r="A11" s="2">
        <v>135</v>
      </c>
      <c r="B11" s="26" t="s">
        <v>24</v>
      </c>
      <c r="C11" s="2" t="s">
        <v>11</v>
      </c>
      <c r="D11" s="25">
        <v>36</v>
      </c>
      <c r="E11" s="10"/>
      <c r="F11" s="10"/>
      <c r="G11" s="2"/>
      <c r="H11" s="31" t="s">
        <v>29</v>
      </c>
    </row>
    <row r="12" spans="1:8" ht="45" x14ac:dyDescent="0.25">
      <c r="A12" s="2">
        <v>136</v>
      </c>
      <c r="B12" s="26" t="s">
        <v>25</v>
      </c>
      <c r="C12" s="2" t="s">
        <v>11</v>
      </c>
      <c r="D12" s="25">
        <v>100</v>
      </c>
      <c r="E12" s="10"/>
      <c r="F12" s="10"/>
      <c r="G12" s="2"/>
      <c r="H12" s="31" t="s">
        <v>30</v>
      </c>
    </row>
    <row r="13" spans="1:8" ht="29.25" x14ac:dyDescent="0.25">
      <c r="A13" s="2">
        <v>137</v>
      </c>
      <c r="B13" s="26" t="s">
        <v>34</v>
      </c>
      <c r="C13" s="2" t="s">
        <v>11</v>
      </c>
      <c r="D13" s="25">
        <v>8</v>
      </c>
      <c r="E13" s="10"/>
      <c r="F13" s="10"/>
      <c r="G13" s="2"/>
      <c r="H13" s="31" t="s">
        <v>26</v>
      </c>
    </row>
    <row r="14" spans="1:8" ht="29.25" x14ac:dyDescent="0.25">
      <c r="A14" s="2">
        <v>138</v>
      </c>
      <c r="B14" s="11" t="s">
        <v>17</v>
      </c>
      <c r="C14" s="2" t="s">
        <v>7</v>
      </c>
      <c r="D14" s="10">
        <v>18</v>
      </c>
      <c r="E14" s="10"/>
      <c r="F14" s="10"/>
      <c r="G14" s="2"/>
      <c r="H14" s="31" t="s">
        <v>27</v>
      </c>
    </row>
    <row r="15" spans="1:8" ht="29.25" x14ac:dyDescent="0.25">
      <c r="A15" s="2">
        <v>139</v>
      </c>
      <c r="B15" s="11" t="s">
        <v>18</v>
      </c>
      <c r="C15" s="2" t="s">
        <v>7</v>
      </c>
      <c r="D15" s="10">
        <v>30</v>
      </c>
      <c r="E15" s="10"/>
      <c r="F15" s="10"/>
      <c r="G15" s="2"/>
      <c r="H15" s="31" t="s">
        <v>28</v>
      </c>
    </row>
    <row r="16" spans="1:8" x14ac:dyDescent="0.25">
      <c r="A16" s="2">
        <v>140</v>
      </c>
      <c r="B16" s="6" t="s">
        <v>19</v>
      </c>
      <c r="C16" s="2" t="s">
        <v>12</v>
      </c>
      <c r="D16" s="10">
        <v>1</v>
      </c>
      <c r="E16" s="10"/>
      <c r="F16" s="10"/>
      <c r="G16" s="2"/>
      <c r="H16" s="31" t="s">
        <v>31</v>
      </c>
    </row>
    <row r="17" spans="1:8" x14ac:dyDescent="0.25">
      <c r="A17" s="2">
        <v>141</v>
      </c>
      <c r="B17" s="6" t="s">
        <v>16</v>
      </c>
      <c r="C17" s="2" t="s">
        <v>12</v>
      </c>
      <c r="D17" s="10">
        <v>1</v>
      </c>
      <c r="E17" s="10"/>
      <c r="F17" s="10"/>
      <c r="G17" s="2"/>
      <c r="H17" s="31" t="s">
        <v>32</v>
      </c>
    </row>
    <row r="18" spans="1:8" x14ac:dyDescent="0.25">
      <c r="A18" s="2">
        <v>142</v>
      </c>
      <c r="B18" s="12" t="s">
        <v>13</v>
      </c>
      <c r="C18" s="2" t="s">
        <v>11</v>
      </c>
      <c r="D18" s="2">
        <v>2</v>
      </c>
      <c r="E18" s="10"/>
      <c r="F18" s="10"/>
      <c r="G18" s="2"/>
      <c r="H18" s="31" t="s">
        <v>33</v>
      </c>
    </row>
    <row r="19" spans="1:8" x14ac:dyDescent="0.25">
      <c r="A19" s="2">
        <v>143</v>
      </c>
      <c r="B19" s="13" t="s">
        <v>14</v>
      </c>
      <c r="C19" s="2"/>
      <c r="D19" s="2"/>
      <c r="E19" s="10"/>
      <c r="F19" s="10"/>
      <c r="G19" s="2"/>
      <c r="H19" s="30"/>
    </row>
    <row r="20" spans="1:8" x14ac:dyDescent="0.25">
      <c r="A20" s="2">
        <v>144</v>
      </c>
      <c r="B20" s="6" t="s">
        <v>10</v>
      </c>
      <c r="C20" s="2" t="s">
        <v>11</v>
      </c>
      <c r="D20" s="10">
        <v>2</v>
      </c>
      <c r="E20" s="10"/>
      <c r="F20" s="10"/>
      <c r="G20" s="2"/>
      <c r="H20" s="30"/>
    </row>
    <row r="21" spans="1:8" x14ac:dyDescent="0.25">
      <c r="B21" s="15" t="s">
        <v>9</v>
      </c>
      <c r="C21" s="3"/>
      <c r="D21" s="10"/>
      <c r="E21" s="10"/>
      <c r="F21" s="16">
        <f>SUM(F11:F20)</f>
        <v>0</v>
      </c>
      <c r="G21" s="2"/>
      <c r="H21" s="30"/>
    </row>
    <row r="22" spans="1:8" ht="14.25" x14ac:dyDescent="0.2">
      <c r="A22" s="37"/>
      <c r="B22" s="38"/>
      <c r="C22" s="38"/>
      <c r="D22" s="38"/>
      <c r="E22" s="38"/>
      <c r="F22" s="38"/>
      <c r="G22" s="38"/>
      <c r="H22" s="39"/>
    </row>
    <row r="23" spans="1:8" ht="74.25" x14ac:dyDescent="0.25">
      <c r="A23" s="34">
        <v>145</v>
      </c>
      <c r="B23" s="44" t="s">
        <v>37</v>
      </c>
      <c r="C23" s="34" t="s">
        <v>11</v>
      </c>
      <c r="D23" s="34">
        <v>474</v>
      </c>
      <c r="E23" s="35"/>
      <c r="F23" s="35"/>
      <c r="G23" s="34"/>
      <c r="H23" s="36" t="s">
        <v>36</v>
      </c>
    </row>
    <row r="24" spans="1:8" x14ac:dyDescent="0.25">
      <c r="A24" s="22"/>
    </row>
    <row r="25" spans="1:8" x14ac:dyDescent="0.25">
      <c r="A25" s="17"/>
      <c r="B25" s="20"/>
      <c r="C25" s="19"/>
      <c r="D25" s="19"/>
      <c r="E25" s="19"/>
      <c r="F25" s="21"/>
      <c r="G25" s="18"/>
      <c r="H25" s="32"/>
    </row>
    <row r="26" spans="1:8" x14ac:dyDescent="0.25">
      <c r="B26" s="23" t="s">
        <v>20</v>
      </c>
      <c r="C26" s="3"/>
      <c r="D26" s="3"/>
      <c r="E26" s="3"/>
      <c r="F26" s="16">
        <f>F21</f>
        <v>0</v>
      </c>
      <c r="G26" s="2"/>
      <c r="H26" s="30"/>
    </row>
    <row r="27" spans="1:8" x14ac:dyDescent="0.25">
      <c r="B27" s="14" t="s">
        <v>21</v>
      </c>
      <c r="C27" s="3"/>
      <c r="D27" s="3"/>
      <c r="E27" s="3"/>
      <c r="F27" s="16">
        <f>SUM(F26*0.18)</f>
        <v>0</v>
      </c>
      <c r="G27" s="2"/>
      <c r="H27" s="30"/>
    </row>
    <row r="28" spans="1:8" x14ac:dyDescent="0.25">
      <c r="B28" s="14" t="s">
        <v>22</v>
      </c>
      <c r="C28" s="2"/>
      <c r="D28" s="2"/>
      <c r="E28" s="2"/>
      <c r="F28" s="16">
        <f>SUM(F26:F27)</f>
        <v>0</v>
      </c>
      <c r="G28" s="2"/>
      <c r="H28" s="30"/>
    </row>
    <row r="29" spans="1:8" x14ac:dyDescent="0.25">
      <c r="A29" s="22"/>
    </row>
    <row r="32" spans="1:8" s="47" customFormat="1" x14ac:dyDescent="0.25">
      <c r="A32" s="46"/>
      <c r="B32" s="47" t="s">
        <v>38</v>
      </c>
      <c r="C32" s="47" t="s">
        <v>39</v>
      </c>
    </row>
    <row r="33" spans="1:8" ht="74.25" x14ac:dyDescent="0.25">
      <c r="A33" s="34">
        <v>146</v>
      </c>
      <c r="B33" s="45" t="s">
        <v>40</v>
      </c>
      <c r="C33" s="34" t="s">
        <v>11</v>
      </c>
      <c r="D33" s="34">
        <v>474</v>
      </c>
      <c r="E33" s="35"/>
      <c r="F33" s="35"/>
      <c r="G33" s="34"/>
      <c r="H33" s="36" t="s">
        <v>36</v>
      </c>
    </row>
    <row r="34" spans="1:8" x14ac:dyDescent="0.25">
      <c r="A34" s="22"/>
    </row>
  </sheetData>
  <mergeCells count="7">
    <mergeCell ref="A8:H8"/>
    <mergeCell ref="A22:H22"/>
    <mergeCell ref="A3:H3"/>
    <mergeCell ref="A4:H4"/>
    <mergeCell ref="A5:H5"/>
    <mergeCell ref="A9:H9"/>
    <mergeCell ref="B7:E7"/>
  </mergeCells>
  <phoneticPr fontId="5" type="noConversion"/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riki gruzman</dc:creator>
  <cp:lastModifiedBy>Moria Eyal</cp:lastModifiedBy>
  <cp:lastPrinted>2025-12-24T11:12:05Z</cp:lastPrinted>
  <dcterms:created xsi:type="dcterms:W3CDTF">2025-11-05T12:08:10Z</dcterms:created>
  <dcterms:modified xsi:type="dcterms:W3CDTF">2026-04-20T12:32:13Z</dcterms:modified>
</cp:coreProperties>
</file>