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unders\schedule Lev Tal Lustig\2022-2023\"/>
    </mc:Choice>
  </mc:AlternateContent>
  <bookViews>
    <workbookView xWindow="0" yWindow="0" windowWidth="19200" windowHeight="6760" activeTab="1"/>
  </bookViews>
  <sheets>
    <sheet name="מבחר שנה ב  תוכנית 53" sheetId="4" r:id="rId1"/>
    <sheet name="מבחר שנה ב  תוכנית 51" sheetId="7" r:id="rId2"/>
    <sheet name="מבחר שנה א  תוכנית 53 ( סמס א מ" sheetId="8" state="hidden" r:id="rId3"/>
  </sheets>
  <externalReferences>
    <externalReference r:id="rId4"/>
  </externalReferences>
  <definedNames>
    <definedName name="ShowName" localSheetId="2">'מבחר שנה א  תוכנית 53 ( סמס א מ'!$H$3</definedName>
    <definedName name="ShowName" localSheetId="1">'מבחר שנה ב  תוכנית 51'!$H$3</definedName>
    <definedName name="ShowName" localSheetId="0">'מבחר שנה ב  תוכנית 53'!$H$3</definedName>
    <definedName name="ShowName">#REF!</definedName>
    <definedName name="WeekOf" localSheetId="2">'מבחר שנה א  תוכנית 53 ( סמס א מ'!$G$3</definedName>
    <definedName name="WeekOf" localSheetId="1">'מבחר שנה ב  תוכנית 51'!$G$3</definedName>
    <definedName name="WeekOf" localSheetId="0">'מבחר שנה ב  תוכנית 53'!$G$3</definedName>
    <definedName name="WeekOf">#REF!</definedName>
  </definedNames>
  <calcPr calcId="162913"/>
</workbook>
</file>

<file path=xl/calcChain.xml><?xml version="1.0" encoding="utf-8"?>
<calcChain xmlns="http://schemas.openxmlformats.org/spreadsheetml/2006/main">
  <c r="I58" i="8" l="1" a="1"/>
  <c r="I58" i="8" s="1"/>
  <c r="H58" i="8" a="1"/>
  <c r="H58" i="8" s="1"/>
  <c r="G58" i="8" a="1"/>
  <c r="G58" i="8" s="1"/>
  <c r="F58" i="8" a="1"/>
  <c r="F58" i="8" s="1"/>
  <c r="E58" i="8" a="1"/>
  <c r="E58" i="8" s="1"/>
  <c r="D58" i="8" a="1"/>
  <c r="D58" i="8" s="1"/>
  <c r="C58" i="8" a="1"/>
  <c r="C58" i="8" s="1"/>
  <c r="I57" i="8" a="1"/>
  <c r="I57" i="8" s="1"/>
  <c r="H57" i="8" a="1"/>
  <c r="H57" i="8" s="1"/>
  <c r="G57" i="8" a="1"/>
  <c r="G57" i="8" s="1"/>
  <c r="F57" i="8" a="1"/>
  <c r="F57" i="8" s="1"/>
  <c r="E57" i="8" a="1"/>
  <c r="E57" i="8" s="1"/>
  <c r="D57" i="8" a="1"/>
  <c r="D57" i="8" s="1"/>
  <c r="C57" i="8" a="1"/>
  <c r="C57" i="8" s="1"/>
  <c r="I56" i="8" a="1"/>
  <c r="I56" i="8" s="1"/>
  <c r="H56" i="8" a="1"/>
  <c r="H56" i="8" s="1"/>
  <c r="E56" i="8" a="1"/>
  <c r="E56" i="8" s="1"/>
  <c r="D56" i="8" a="1"/>
  <c r="D56" i="8" s="1"/>
  <c r="C56" i="8" a="1"/>
  <c r="C56" i="8" s="1"/>
  <c r="I55" i="8" a="1"/>
  <c r="I55" i="8" s="1"/>
  <c r="H55" i="8" a="1"/>
  <c r="H55" i="8" s="1"/>
  <c r="I54" i="8" a="1"/>
  <c r="I54" i="8" s="1"/>
  <c r="H54" i="8" a="1"/>
  <c r="H54" i="8" s="1"/>
  <c r="E54" i="8" a="1"/>
  <c r="E54" i="8" s="1"/>
  <c r="D54" i="8" a="1"/>
  <c r="D54" i="8" s="1"/>
  <c r="C54" i="8" a="1"/>
  <c r="C54" i="8" s="1"/>
  <c r="I53" i="8" a="1"/>
  <c r="I53" i="8" s="1"/>
  <c r="H53" i="8" a="1"/>
  <c r="H53" i="8" s="1"/>
  <c r="I52" i="8" a="1"/>
  <c r="I52" i="8" s="1"/>
  <c r="H52" i="8" a="1"/>
  <c r="H52" i="8" s="1"/>
  <c r="I51" i="8" a="1"/>
  <c r="I51" i="8" s="1"/>
  <c r="H51" i="8" a="1"/>
  <c r="H51" i="8" s="1"/>
  <c r="I50" i="8" a="1"/>
  <c r="I50" i="8" s="1"/>
  <c r="H50" i="8" a="1"/>
  <c r="H50" i="8" s="1"/>
  <c r="I49" i="8" a="1"/>
  <c r="I49" i="8" s="1"/>
  <c r="H49" i="8" a="1"/>
  <c r="H49" i="8" s="1"/>
  <c r="I44" i="8" a="1"/>
  <c r="I44" i="8" s="1"/>
  <c r="H44" i="8" a="1"/>
  <c r="H44" i="8" s="1"/>
  <c r="G44" i="8" a="1"/>
  <c r="G44" i="8" s="1"/>
  <c r="F44" i="8" a="1"/>
  <c r="F44" i="8" s="1"/>
  <c r="E44" i="8" a="1"/>
  <c r="E44" i="8" s="1"/>
  <c r="D44" i="8" a="1"/>
  <c r="D44" i="8" s="1"/>
  <c r="C44" i="8" a="1"/>
  <c r="C44" i="8" s="1"/>
  <c r="I43" i="8" a="1"/>
  <c r="I43" i="8" s="1"/>
  <c r="H43" i="8" a="1"/>
  <c r="H43" i="8" s="1"/>
  <c r="G43" i="8" a="1"/>
  <c r="G43" i="8" s="1"/>
  <c r="F43" i="8" a="1"/>
  <c r="F43" i="8" s="1"/>
  <c r="E43" i="8" a="1"/>
  <c r="E43" i="8" s="1"/>
  <c r="D43" i="8" a="1"/>
  <c r="D43" i="8" s="1"/>
  <c r="C43" i="8" a="1"/>
  <c r="C43" i="8" s="1"/>
  <c r="I42" i="8" a="1"/>
  <c r="I42" i="8" s="1"/>
  <c r="H42" i="8" a="1"/>
  <c r="H42" i="8" s="1"/>
  <c r="E42" i="8" a="1"/>
  <c r="E42" i="8" s="1"/>
  <c r="D42" i="8" a="1"/>
  <c r="D42" i="8" s="1"/>
  <c r="C42" i="8" a="1"/>
  <c r="C42" i="8" s="1"/>
  <c r="I41" i="8" a="1"/>
  <c r="I41" i="8" s="1"/>
  <c r="H41" i="8" a="1"/>
  <c r="H41" i="8" s="1"/>
  <c r="I40" i="8" a="1"/>
  <c r="I40" i="8" s="1"/>
  <c r="H40" i="8" a="1"/>
  <c r="H40" i="8" s="1"/>
  <c r="E40" i="8" a="1"/>
  <c r="E40" i="8" s="1"/>
  <c r="D40" i="8" a="1"/>
  <c r="D40" i="8" s="1"/>
  <c r="C40" i="8" a="1"/>
  <c r="C40" i="8" s="1"/>
  <c r="I39" i="8" a="1"/>
  <c r="I39" i="8" s="1"/>
  <c r="H39" i="8" a="1"/>
  <c r="H39" i="8" s="1"/>
  <c r="I38" i="8" a="1"/>
  <c r="I38" i="8" s="1"/>
  <c r="H38" i="8" a="1"/>
  <c r="H38" i="8" s="1"/>
  <c r="I37" i="8" a="1"/>
  <c r="I37" i="8" s="1"/>
  <c r="H37" i="8" a="1"/>
  <c r="H37" i="8" s="1"/>
  <c r="I36" i="8" a="1"/>
  <c r="I36" i="8" s="1"/>
  <c r="H36" i="8" a="1"/>
  <c r="H36" i="8" s="1"/>
  <c r="I35" i="8" a="1"/>
  <c r="I35" i="8" s="1"/>
  <c r="H35" i="8" a="1"/>
  <c r="H35" i="8" s="1"/>
  <c r="I30" i="8" a="1"/>
  <c r="I30" i="8" s="1"/>
  <c r="H30" i="8" a="1"/>
  <c r="H30" i="8" s="1"/>
  <c r="G30" i="8" a="1"/>
  <c r="G30" i="8" s="1"/>
  <c r="F30" i="8" a="1"/>
  <c r="F30" i="8" s="1"/>
  <c r="E30" i="8" a="1"/>
  <c r="E30" i="8" s="1"/>
  <c r="D30" i="8" a="1"/>
  <c r="D30" i="8" s="1"/>
  <c r="C30" i="8" a="1"/>
  <c r="C30" i="8" s="1"/>
  <c r="I29" i="8" a="1"/>
  <c r="I29" i="8" s="1"/>
  <c r="H29" i="8" a="1"/>
  <c r="H29" i="8" s="1"/>
  <c r="G29" i="8" a="1"/>
  <c r="G29" i="8" s="1"/>
  <c r="F29" i="8" a="1"/>
  <c r="F29" i="8" s="1"/>
  <c r="E29" i="8" a="1"/>
  <c r="E29" i="8" s="1"/>
  <c r="D29" i="8" a="1"/>
  <c r="D29" i="8" s="1"/>
  <c r="C29" i="8" a="1"/>
  <c r="C29" i="8" s="1"/>
  <c r="I28" i="8" a="1"/>
  <c r="I28" i="8" s="1"/>
  <c r="H28" i="8" a="1"/>
  <c r="H28" i="8" s="1"/>
  <c r="E28" i="8" a="1"/>
  <c r="E28" i="8" s="1"/>
  <c r="D28" i="8" a="1"/>
  <c r="D28" i="8" s="1"/>
  <c r="C28" i="8" a="1"/>
  <c r="C28" i="8" s="1"/>
  <c r="I27" i="8" a="1"/>
  <c r="I27" i="8" s="1"/>
  <c r="H27" i="8" a="1"/>
  <c r="H27" i="8" s="1"/>
  <c r="I26" i="8" a="1"/>
  <c r="I26" i="8" s="1"/>
  <c r="H26" i="8" a="1"/>
  <c r="H26" i="8" s="1"/>
  <c r="E26" i="8" a="1"/>
  <c r="E26" i="8" s="1"/>
  <c r="D26" i="8" a="1"/>
  <c r="D26" i="8" s="1"/>
  <c r="C26" i="8" a="1"/>
  <c r="C26" i="8" s="1"/>
  <c r="I25" i="8" a="1"/>
  <c r="I25" i="8" s="1"/>
  <c r="H25" i="8" a="1"/>
  <c r="H25" i="8" s="1"/>
  <c r="I24" i="8" a="1"/>
  <c r="I24" i="8" s="1"/>
  <c r="H24" i="8" a="1"/>
  <c r="H24" i="8" s="1"/>
  <c r="I23" i="8" a="1"/>
  <c r="I23" i="8" s="1"/>
  <c r="H23" i="8" a="1"/>
  <c r="H23" i="8" s="1"/>
  <c r="I22" i="8" a="1"/>
  <c r="I22" i="8" s="1"/>
  <c r="H22" i="8" a="1"/>
  <c r="H22" i="8" s="1"/>
  <c r="I21" i="8" a="1"/>
  <c r="I21" i="8" s="1"/>
  <c r="H21" i="8" a="1"/>
  <c r="H21" i="8" s="1"/>
  <c r="I16" i="8" a="1"/>
  <c r="I16" i="8" s="1"/>
  <c r="H16" i="8" a="1"/>
  <c r="H16" i="8" s="1"/>
  <c r="G16" i="8" a="1"/>
  <c r="G16" i="8" s="1"/>
  <c r="F16" i="8" a="1"/>
  <c r="F16" i="8" s="1"/>
  <c r="E16" i="8" a="1"/>
  <c r="E16" i="8" s="1"/>
  <c r="D16" i="8" a="1"/>
  <c r="D16" i="8" s="1"/>
  <c r="C16" i="8" a="1"/>
  <c r="C16" i="8" s="1"/>
  <c r="I15" i="8" a="1"/>
  <c r="I15" i="8" s="1"/>
  <c r="H15" i="8" a="1"/>
  <c r="H15" i="8" s="1"/>
  <c r="G15" i="8" a="1"/>
  <c r="G15" i="8" s="1"/>
  <c r="F15" i="8" a="1"/>
  <c r="F15" i="8" s="1"/>
  <c r="E15" i="8" a="1"/>
  <c r="E15" i="8" s="1"/>
  <c r="D15" i="8" a="1"/>
  <c r="D15" i="8" s="1"/>
  <c r="C15" i="8" a="1"/>
  <c r="C15" i="8" s="1"/>
  <c r="I14" i="8" a="1"/>
  <c r="I14" i="8" s="1"/>
  <c r="H14" i="8" a="1"/>
  <c r="H14" i="8" s="1"/>
  <c r="E14" i="8" a="1"/>
  <c r="E14" i="8" s="1"/>
  <c r="D14" i="8" a="1"/>
  <c r="D14" i="8" s="1"/>
  <c r="C14" i="8" a="1"/>
  <c r="C14" i="8" s="1"/>
  <c r="I13" i="8" a="1"/>
  <c r="I13" i="8" s="1"/>
  <c r="H13" i="8" a="1"/>
  <c r="H13" i="8" s="1"/>
  <c r="I12" i="8" a="1"/>
  <c r="I12" i="8" s="1"/>
  <c r="H12" i="8" a="1"/>
  <c r="H12" i="8" s="1"/>
  <c r="E12" i="8" a="1"/>
  <c r="E12" i="8" s="1"/>
  <c r="D12" i="8" a="1"/>
  <c r="D12" i="8" s="1"/>
  <c r="C12" i="8" a="1"/>
  <c r="C12" i="8" s="1"/>
  <c r="I11" i="8" a="1"/>
  <c r="I11" i="8" s="1"/>
  <c r="H11" i="8" a="1"/>
  <c r="H11" i="8" s="1"/>
  <c r="I10" i="8" a="1"/>
  <c r="I10" i="8" s="1"/>
  <c r="H10" i="8" a="1"/>
  <c r="H10" i="8" s="1"/>
  <c r="I9" i="8" a="1"/>
  <c r="I9" i="8" s="1"/>
  <c r="H9" i="8" a="1"/>
  <c r="H9" i="8" s="1"/>
  <c r="I8" i="8" a="1"/>
  <c r="I8" i="8" s="1"/>
  <c r="H8" i="8" a="1"/>
  <c r="H8" i="8" s="1"/>
  <c r="I7" i="8" a="1"/>
  <c r="I7" i="8" s="1"/>
  <c r="H7" i="8" a="1"/>
  <c r="H7" i="8" s="1"/>
  <c r="P6" i="8"/>
</calcChain>
</file>

<file path=xl/sharedStrings.xml><?xml version="1.0" encoding="utf-8"?>
<sst xmlns="http://schemas.openxmlformats.org/spreadsheetml/2006/main" count="536" uniqueCount="95">
  <si>
    <t xml:space="preserve">ב' טבת תשפג </t>
  </si>
  <si>
    <t xml:space="preserve">ג' טבת תשפג </t>
  </si>
  <si>
    <t xml:space="preserve">ד' טבת תשפג </t>
  </si>
  <si>
    <t xml:space="preserve">ה' טבת תשפג </t>
  </si>
  <si>
    <t xml:space="preserve">ו' טבת תשפג </t>
  </si>
  <si>
    <t xml:space="preserve">ז' טבת תשפג </t>
  </si>
  <si>
    <t>שעה</t>
  </si>
  <si>
    <t>ראשון</t>
  </si>
  <si>
    <t>יום שני</t>
  </si>
  <si>
    <t>שלישי</t>
  </si>
  <si>
    <t>רביעי</t>
  </si>
  <si>
    <t>חמישי</t>
  </si>
  <si>
    <t>שישי</t>
  </si>
  <si>
    <t>שבת</t>
  </si>
  <si>
    <t>מספר קורס</t>
  </si>
  <si>
    <t>שם קורס</t>
  </si>
  <si>
    <t>שש</t>
  </si>
  <si>
    <t>8.30-9.15</t>
  </si>
  <si>
    <t>9.15-10.00</t>
  </si>
  <si>
    <t>הפסקה</t>
  </si>
  <si>
    <t>10.15-11.00</t>
  </si>
  <si>
    <t>11.00-11.45</t>
  </si>
  <si>
    <t>12.00-12.45</t>
  </si>
  <si>
    <t>12.45-13.30</t>
  </si>
  <si>
    <t>ג' אלול תשפב</t>
  </si>
  <si>
    <t>ד' אלול תשפב</t>
  </si>
  <si>
    <t>ה' אלול תשפב</t>
  </si>
  <si>
    <t>ו' אלול תשפב</t>
  </si>
  <si>
    <t>ז' אלול תשפב</t>
  </si>
  <si>
    <t>מערכת הבריאות בישראל: מדיניות, חברה, תרבות</t>
  </si>
  <si>
    <t>תזונת האדם הבריא מינקות עד הזיקנה</t>
  </si>
  <si>
    <t>050-3333200</t>
  </si>
  <si>
    <t>ramilimor@gmail.com</t>
  </si>
  <si>
    <t>שיטות מחקר</t>
  </si>
  <si>
    <t>ח' אלול תשפב</t>
  </si>
  <si>
    <t>ט' אלול תשפב</t>
  </si>
  <si>
    <t>י' אלול תשפב</t>
  </si>
  <si>
    <t>יא' אלול תשפב</t>
  </si>
  <si>
    <t>יב' אלול תשפב</t>
  </si>
  <si>
    <t>יג' אלול תשפב</t>
  </si>
  <si>
    <t>יד' אלול תשפב</t>
  </si>
  <si>
    <t>טו' אלול תשפב</t>
  </si>
  <si>
    <t>טז' אלול תשפב</t>
  </si>
  <si>
    <t>יז' אלול תשפב</t>
  </si>
  <si>
    <t>יח' אלול תשפב</t>
  </si>
  <si>
    <t>יט' אלול תשפב</t>
  </si>
  <si>
    <t>כ' אלול תשפב</t>
  </si>
  <si>
    <t>כא' אלול תשפב</t>
  </si>
  <si>
    <t>כב' אלול תשפב</t>
  </si>
  <si>
    <t>כג' אלול תשפב</t>
  </si>
  <si>
    <t>כד'  אלול תשפב</t>
  </si>
  <si>
    <t>כה' אלול תשפב</t>
  </si>
  <si>
    <t>כו' אלול תשפב</t>
  </si>
  <si>
    <t>כז' אלול תשפב</t>
  </si>
  <si>
    <t>כח' אלול תשפב</t>
  </si>
  <si>
    <t>סמסטר</t>
  </si>
  <si>
    <t>מרצה</t>
  </si>
  <si>
    <t>אלול</t>
  </si>
  <si>
    <t>13.45-14.30</t>
  </si>
  <si>
    <t>קמפוס מבחר שנה ב' סמסטר אלול תשפב</t>
  </si>
  <si>
    <t>לימור בן יעקב</t>
  </si>
  <si>
    <t>וידל הילה</t>
  </si>
  <si>
    <t>hilavidel@gmail.com</t>
  </si>
  <si>
    <t>052-6347777</t>
  </si>
  <si>
    <t>אונגר שפרה</t>
  </si>
  <si>
    <t>shifragotlib@gmail.com</t>
  </si>
  <si>
    <t>קמפוס מבחר שנה ב' סמסטר אלול תשפג</t>
  </si>
  <si>
    <t>א' אלול תשפב</t>
  </si>
  <si>
    <t>ב' אלול תשפב</t>
  </si>
  <si>
    <t>מיומנויות אומדן פיזיקלי - שיעור</t>
  </si>
  <si>
    <t>מבוא למצבי חולי ונוזלים אלקטרוליטים דר אלדר</t>
  </si>
  <si>
    <t>מבוא למצבי חולי ונוזלים אלקטרוליטים</t>
  </si>
  <si>
    <t>דר אלדר אביטל גב' נגה אודס</t>
  </si>
  <si>
    <t>avital.eldar@gmail.com</t>
  </si>
  <si>
    <t>054-7654376</t>
  </si>
  <si>
    <t>nogabaron1006@gmail.com</t>
  </si>
  <si>
    <t>מיומנויות אומדן פיזיקלי</t>
  </si>
  <si>
    <t>אנגלהרט נילי, הרמן עלייה</t>
  </si>
  <si>
    <t>aliya5418@gmail.com</t>
  </si>
  <si>
    <t>מבוא למצבי חולי ונוזלים אלקטרוליטים גב אודס</t>
  </si>
  <si>
    <t>מיומנויות אומדן פיזיקלי - תרגול</t>
  </si>
  <si>
    <t xml:space="preserve">מיומנויות אומדן בחינה </t>
  </si>
  <si>
    <r>
      <rPr>
        <sz val="10"/>
        <color rgb="FF000000"/>
        <rFont val="Tahoma"/>
      </rPr>
      <t xml:space="preserve">מבוא למצבי חולי ונוזלים אלקטרוליטים </t>
    </r>
    <r>
      <rPr>
        <b/>
        <sz val="10"/>
        <color rgb="FF000000"/>
        <rFont val="Tahoma"/>
      </rPr>
      <t>בזום</t>
    </r>
  </si>
  <si>
    <r>
      <rPr>
        <sz val="10"/>
        <color rgb="FF000000"/>
        <rFont val="Tahoma"/>
      </rPr>
      <t xml:space="preserve">מבוא למצבי חולי ונוזלים אלקטרוליטים </t>
    </r>
    <r>
      <rPr>
        <b/>
        <sz val="10"/>
        <color rgb="FF000000"/>
        <rFont val="Tahoma"/>
      </rPr>
      <t>בזום</t>
    </r>
  </si>
  <si>
    <r>
      <rPr>
        <sz val="10"/>
        <color rgb="FF000000"/>
        <rFont val="Tahoma"/>
      </rPr>
      <t xml:space="preserve">מבוא למצבי חולי ונוזלים אלקטרוליטים </t>
    </r>
    <r>
      <rPr>
        <b/>
        <sz val="10"/>
        <color rgb="FF000000"/>
        <rFont val="Tahoma"/>
      </rPr>
      <t>בזום</t>
    </r>
  </si>
  <si>
    <r>
      <rPr>
        <sz val="10"/>
        <color rgb="FF000000"/>
        <rFont val="Tahoma"/>
      </rPr>
      <t xml:space="preserve">מבוא למצבי חולי ונוזלים אלקטרוליטים </t>
    </r>
    <r>
      <rPr>
        <b/>
        <sz val="10"/>
        <color rgb="FF000000"/>
        <rFont val="Tahoma"/>
      </rPr>
      <t>בזום</t>
    </r>
  </si>
  <si>
    <r>
      <rPr>
        <sz val="10"/>
        <color rgb="FF000000"/>
        <rFont val="Tahoma"/>
      </rPr>
      <t xml:space="preserve">מבוא למצבי חולי ונוזלים אלקטרוליטים </t>
    </r>
    <r>
      <rPr>
        <b/>
        <sz val="10"/>
        <color rgb="FF000000"/>
        <rFont val="Tahoma"/>
      </rPr>
      <t>בזום</t>
    </r>
  </si>
  <si>
    <r>
      <rPr>
        <sz val="10"/>
        <color rgb="FF000000"/>
        <rFont val="Tahoma"/>
      </rPr>
      <t xml:space="preserve">מבוא למצבי חולי ונוזלים אלקטרוליטים </t>
    </r>
    <r>
      <rPr>
        <b/>
        <sz val="10"/>
        <color rgb="FF000000"/>
        <rFont val="Tahoma"/>
      </rPr>
      <t>בזום</t>
    </r>
  </si>
  <si>
    <r>
      <rPr>
        <sz val="10"/>
        <color rgb="FF000000"/>
        <rFont val="Tahoma"/>
      </rPr>
      <t xml:space="preserve">מבוא למצבי חולי ונוזלים אלקטרוליטים </t>
    </r>
    <r>
      <rPr>
        <b/>
        <sz val="10"/>
        <color rgb="FF000000"/>
        <rFont val="Tahoma"/>
      </rPr>
      <t>בזום</t>
    </r>
  </si>
  <si>
    <t>14:30-15:15</t>
  </si>
  <si>
    <t>16:15-17:00</t>
  </si>
  <si>
    <t>17:00-17:45</t>
  </si>
  <si>
    <t>אנגלית מתקדמים א'</t>
  </si>
  <si>
    <t>15:15-16:00</t>
  </si>
  <si>
    <t>17:45-18:00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</si>
</sst>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8">
    <font>
      <sz val="9"/>
      <color rgb="FF383429"/>
      <name val="Cambria"/>
      <scheme val="minor"/>
    </font>
    <font>
      <sz val="9"/>
      <color rgb="FF383429"/>
      <name val="Tahoma"/>
    </font>
    <font>
      <sz val="10"/>
      <color theme="1"/>
      <name val="Tahoma"/>
    </font>
    <font>
      <sz val="18"/>
      <color rgb="FF4F4A3A"/>
      <name val="Tahoma"/>
    </font>
    <font>
      <sz val="8"/>
      <color theme="1"/>
      <name val="Tahoma"/>
    </font>
    <font>
      <b/>
      <sz val="8"/>
      <color rgb="FF4F4A3A"/>
      <name val="Tahoma"/>
    </font>
    <font>
      <sz val="14"/>
      <color rgb="FF4F4A3A"/>
      <name val="Tahoma"/>
    </font>
    <font>
      <sz val="12"/>
      <color rgb="FF4F4A3A"/>
      <name val="Tahoma"/>
    </font>
    <font>
      <b/>
      <sz val="9"/>
      <color rgb="FF4F4A3A"/>
      <name val="Tahoma"/>
    </font>
    <font>
      <sz val="10"/>
      <color rgb="FF4F4A3A"/>
      <name val="Tahoma"/>
    </font>
    <font>
      <sz val="9"/>
      <color rgb="FF4F4A3A"/>
      <name val="Tahoma"/>
    </font>
    <font>
      <sz val="10"/>
      <color rgb="FF000000"/>
      <name val="Tahoma"/>
    </font>
    <font>
      <sz val="9"/>
      <name val="Cambria"/>
    </font>
    <font>
      <sz val="8"/>
      <color rgb="FF4F4A3A"/>
      <name val="Tahoma"/>
    </font>
    <font>
      <sz val="12"/>
      <color rgb="FF000000"/>
      <name val="Tahoma"/>
    </font>
    <font>
      <sz val="12"/>
      <color theme="1"/>
      <name val="&quot;Times New Roman&quot;"/>
    </font>
    <font>
      <sz val="9"/>
      <color theme="1"/>
      <name val="Cambria"/>
      <scheme val="minor"/>
    </font>
    <font>
      <b/>
      <sz val="10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EDEDEC"/>
        <bgColor rgb="FFEDEDEC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164" fontId="5" fillId="0" borderId="0" xfId="0" applyNumberFormat="1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14" fontId="5" fillId="0" borderId="0" xfId="0" applyNumberFormat="1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2" borderId="0" xfId="0" applyFont="1" applyFill="1" applyAlignment="1">
      <alignment horizontal="right" readingOrder="2"/>
    </xf>
    <xf numFmtId="0" fontId="1" fillId="0" borderId="0" xfId="0" applyFont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9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20" fontId="8" fillId="0" borderId="1" xfId="0" applyNumberFormat="1" applyFont="1" applyBorder="1" applyAlignment="1">
      <alignment horizontal="right"/>
    </xf>
    <xf numFmtId="0" fontId="10" fillId="3" borderId="2" xfId="0" applyFont="1" applyFill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readingOrder="2"/>
    </xf>
    <xf numFmtId="0" fontId="14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center" wrapText="1" readingOrder="2"/>
    </xf>
    <xf numFmtId="0" fontId="10" fillId="3" borderId="3" xfId="0" applyFont="1" applyFill="1" applyBorder="1" applyAlignment="1">
      <alignment horizontal="right" vertical="center" wrapText="1" readingOrder="2"/>
    </xf>
    <xf numFmtId="0" fontId="10" fillId="3" borderId="5" xfId="0" applyFont="1" applyFill="1" applyBorder="1" applyAlignment="1">
      <alignment horizontal="right" vertical="center" wrapText="1" readingOrder="2"/>
    </xf>
    <xf numFmtId="0" fontId="9" fillId="3" borderId="5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/>
    </xf>
    <xf numFmtId="0" fontId="10" fillId="3" borderId="4" xfId="0" applyFont="1" applyFill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vertical="center" wrapText="1" readingOrder="2"/>
    </xf>
    <xf numFmtId="0" fontId="16" fillId="0" borderId="1" xfId="0" applyFont="1" applyBorder="1"/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center" wrapText="1" readingOrder="2"/>
    </xf>
    <xf numFmtId="0" fontId="4" fillId="0" borderId="0" xfId="0" applyFont="1" applyAlignment="1">
      <alignment horizontal="right" readingOrder="2"/>
    </xf>
    <xf numFmtId="0" fontId="15" fillId="0" borderId="0" xfId="0" applyFont="1" applyAlignment="1">
      <alignment horizontal="right"/>
    </xf>
    <xf numFmtId="0" fontId="1" fillId="0" borderId="1" xfId="0" applyFont="1" applyBorder="1" applyAlignment="1">
      <alignment horizontal="right" readingOrder="2"/>
    </xf>
    <xf numFmtId="0" fontId="11" fillId="0" borderId="1" xfId="0" applyFont="1" applyBorder="1" applyAlignment="1">
      <alignment horizontal="right" vertical="top" wrapText="1"/>
    </xf>
    <xf numFmtId="0" fontId="11" fillId="4" borderId="1" xfId="0" applyFont="1" applyFill="1" applyBorder="1" applyAlignment="1">
      <alignment horizontal="right" vertical="top" wrapText="1"/>
    </xf>
    <xf numFmtId="0" fontId="11" fillId="5" borderId="1" xfId="0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top" wrapText="1"/>
    </xf>
    <xf numFmtId="0" fontId="9" fillId="5" borderId="5" xfId="0" applyFont="1" applyFill="1" applyBorder="1" applyAlignment="1">
      <alignment horizontal="right" vertical="top" wrapText="1" readingOrder="2"/>
    </xf>
    <xf numFmtId="0" fontId="14" fillId="4" borderId="1" xfId="0" applyFont="1" applyFill="1" applyBorder="1" applyAlignment="1">
      <alignment horizontal="right" vertical="top"/>
    </xf>
    <xf numFmtId="0" fontId="9" fillId="0" borderId="5" xfId="0" applyFont="1" applyBorder="1" applyAlignment="1">
      <alignment horizontal="right" vertical="top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9" fillId="3" borderId="5" xfId="0" applyFont="1" applyFill="1" applyBorder="1" applyAlignment="1">
      <alignment horizontal="right" vertical="top" wrapText="1" readingOrder="2"/>
    </xf>
    <xf numFmtId="0" fontId="10" fillId="0" borderId="1" xfId="0" applyFont="1" applyBorder="1" applyAlignment="1">
      <alignment horizontal="right" readingOrder="2"/>
    </xf>
    <xf numFmtId="0" fontId="11" fillId="4" borderId="1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Font="1" applyAlignment="1"/>
    <xf numFmtId="0" fontId="8" fillId="0" borderId="0" xfId="0" applyFont="1" applyBorder="1" applyAlignment="1">
      <alignment horizontal="right"/>
    </xf>
    <xf numFmtId="0" fontId="10" fillId="6" borderId="1" xfId="0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right" readingOrder="2"/>
    </xf>
    <xf numFmtId="0" fontId="0" fillId="0" borderId="0" xfId="0" applyFont="1" applyAlignment="1"/>
    <xf numFmtId="0" fontId="6" fillId="5" borderId="2" xfId="0" applyFont="1" applyFill="1" applyBorder="1" applyAlignment="1">
      <alignment horizontal="right" vertical="center" wrapText="1" readingOrder="2"/>
    </xf>
    <xf numFmtId="0" fontId="12" fillId="0" borderId="3" xfId="0" applyFont="1" applyBorder="1"/>
    <xf numFmtId="0" fontId="12" fillId="5" borderId="3" xfId="0" applyFont="1" applyFill="1" applyBorder="1"/>
    <xf numFmtId="0" fontId="12" fillId="0" borderId="4" xfId="0" applyFont="1" applyBorder="1"/>
    <xf numFmtId="0" fontId="10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vertical="center" wrapText="1" readingOrder="2"/>
    </xf>
    <xf numFmtId="20" fontId="8" fillId="0" borderId="0" xfId="0" applyNumberFormat="1" applyFont="1" applyBorder="1" applyAlignment="1">
      <alignment horizontal="right"/>
    </xf>
  </cellXfs>
  <cellStyles count="1">
    <cellStyle name="Normal" xfId="0" builtinId="0"/>
  </cellStyles>
  <dxfs count="467"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DEDEC"/>
          <bgColor rgb="FFEDEDEC"/>
        </patternFill>
      </fill>
    </dxf>
    <dxf>
      <fill>
        <patternFill patternType="none"/>
      </fill>
    </dxf>
  </dxfs>
  <tableStyles count="41">
    <tableStyle name="אופק שנה א ( סמס א מקוצר )-style" pivot="0" count="3">
      <tableStyleElement type="headerRow" dxfId="466"/>
      <tableStyleElement type="firstRowStripe" dxfId="465"/>
      <tableStyleElement type="secondRowStripe" dxfId="464"/>
    </tableStyle>
    <tableStyle name="מבחר שנה א תוכנית 51-style" pivot="0" count="3">
      <tableStyleElement type="headerRow" dxfId="463"/>
      <tableStyleElement type="firstRowStripe" dxfId="462"/>
      <tableStyleElement type="secondRowStripe" dxfId="461"/>
    </tableStyle>
    <tableStyle name="מבחר שנה ב  תוכנית 53-style" pivot="0" count="2">
      <tableStyleElement type="firstRowStripe" dxfId="460"/>
      <tableStyleElement type="secondRowStripe" dxfId="459"/>
    </tableStyle>
    <tableStyle name="מבחר שנה ב  תוכנית 53-style 2" pivot="0" count="2">
      <tableStyleElement type="firstRowStripe" dxfId="458"/>
      <tableStyleElement type="secondRowStripe" dxfId="457"/>
    </tableStyle>
    <tableStyle name="מבחר שנה ב  תוכנית 53-style 3" pivot="0" count="2">
      <tableStyleElement type="firstRowStripe" dxfId="456"/>
      <tableStyleElement type="secondRowStripe" dxfId="455"/>
    </tableStyle>
    <tableStyle name="מבחר שנה ב  תוכנית 53-style 4" pivot="0" count="2">
      <tableStyleElement type="firstRowStripe" dxfId="454"/>
      <tableStyleElement type="secondRowStripe" dxfId="453"/>
    </tableStyle>
    <tableStyle name="מבחר שנה ב  תוכנית 53-style 5" pivot="0" count="2">
      <tableStyleElement type="firstRowStripe" dxfId="452"/>
      <tableStyleElement type="secondRowStripe" dxfId="451"/>
    </tableStyle>
    <tableStyle name="מבחר שנה ב  תוכנית 53-style 6" pivot="0" count="2">
      <tableStyleElement type="firstRowStripe" dxfId="450"/>
      <tableStyleElement type="secondRowStripe" dxfId="449"/>
    </tableStyle>
    <tableStyle name="מבחר שנה ב  תוכנית 53-style 7" pivot="0" count="2">
      <tableStyleElement type="firstRowStripe" dxfId="448"/>
      <tableStyleElement type="secondRowStripe" dxfId="447"/>
    </tableStyle>
    <tableStyle name="מבחר שנה ב  תוכנית 53-style 8" pivot="0" count="2">
      <tableStyleElement type="firstRowStripe" dxfId="446"/>
      <tableStyleElement type="secondRowStripe" dxfId="445"/>
    </tableStyle>
    <tableStyle name="מבחר שנה ב  תוכנית 53-style 9" pivot="0" count="2">
      <tableStyleElement type="firstRowStripe" dxfId="444"/>
      <tableStyleElement type="secondRowStripe" dxfId="443"/>
    </tableStyle>
    <tableStyle name="מבחר שנה ב  תוכנית 53-style 10" pivot="0" count="2">
      <tableStyleElement type="firstRowStripe" dxfId="442"/>
      <tableStyleElement type="secondRowStripe" dxfId="441"/>
    </tableStyle>
    <tableStyle name="מבחר שנה ב  תוכנית 53-style 11" pivot="0" count="2">
      <tableStyleElement type="firstRowStripe" dxfId="440"/>
      <tableStyleElement type="secondRowStripe" dxfId="439"/>
    </tableStyle>
    <tableStyle name="מבחר שנה ב  תוכנית 53-style 12" pivot="0" count="3">
      <tableStyleElement type="headerRow" dxfId="438"/>
      <tableStyleElement type="firstRowStripe" dxfId="437"/>
      <tableStyleElement type="secondRowStripe" dxfId="436"/>
    </tableStyle>
    <tableStyle name="מבחר שנה ב  תוכנית 53-style 13" pivot="0" count="2">
      <tableStyleElement type="firstRowStripe" dxfId="435"/>
      <tableStyleElement type="secondRowStripe" dxfId="434"/>
    </tableStyle>
    <tableStyle name="מבחר שנה ב  תוכנית 53-style 14" pivot="0" count="2">
      <tableStyleElement type="firstRowStripe" dxfId="433"/>
      <tableStyleElement type="secondRowStripe" dxfId="432"/>
    </tableStyle>
    <tableStyle name="מבחר שנה ב  תוכנית 53-style 15" pivot="0" count="2">
      <tableStyleElement type="firstRowStripe" dxfId="431"/>
      <tableStyleElement type="secondRowStripe" dxfId="430"/>
    </tableStyle>
    <tableStyle name="מבחר שנה ב  תוכנית 53-style 16" pivot="0" count="2">
      <tableStyleElement type="firstRowStripe" dxfId="429"/>
      <tableStyleElement type="secondRowStripe" dxfId="428"/>
    </tableStyle>
    <tableStyle name="מבחר שנה ב  תוכנית 53-style 17" pivot="0" count="2">
      <tableStyleElement type="firstRowStripe" dxfId="427"/>
      <tableStyleElement type="secondRowStripe" dxfId="426"/>
    </tableStyle>
    <tableStyle name="מבחר שנה ב  תוכנית 53-style 18" pivot="0" count="2">
      <tableStyleElement type="firstRowStripe" dxfId="425"/>
      <tableStyleElement type="secondRowStripe" dxfId="424"/>
    </tableStyle>
    <tableStyle name="מבחר שנה ב  תוכנית 53-style 19" pivot="0" count="2">
      <tableStyleElement type="firstRowStripe" dxfId="423"/>
      <tableStyleElement type="secondRowStripe" dxfId="422"/>
    </tableStyle>
    <tableStyle name="מבחר שנה ב  תוכנית 53-style 20" pivot="0" count="2">
      <tableStyleElement type="firstRowStripe" dxfId="421"/>
      <tableStyleElement type="secondRowStripe" dxfId="420"/>
    </tableStyle>
    <tableStyle name="מבחר שנה ב  תוכנית 53-style 21" pivot="0" count="2">
      <tableStyleElement type="firstRowStripe" dxfId="419"/>
      <tableStyleElement type="secondRowStripe" dxfId="418"/>
    </tableStyle>
    <tableStyle name="לב שנה ב-style" pivot="0" count="3">
      <tableStyleElement type="headerRow" dxfId="417"/>
      <tableStyleElement type="firstRowStripe" dxfId="416"/>
      <tableStyleElement type="secondRowStripe" dxfId="415"/>
    </tableStyle>
    <tableStyle name="לב שנה ב-style 2" pivot="0" count="3">
      <tableStyleElement type="headerRow" dxfId="414"/>
      <tableStyleElement type="firstRowStripe" dxfId="413"/>
      <tableStyleElement type="secondRowStripe" dxfId="412"/>
    </tableStyle>
    <tableStyle name="לב שנה ב-style 3" pivot="0" count="3">
      <tableStyleElement type="headerRow" dxfId="411"/>
      <tableStyleElement type="firstRowStripe" dxfId="410"/>
      <tableStyleElement type="secondRowStripe" dxfId="409"/>
    </tableStyle>
    <tableStyle name="מבחר שנה ג-style" pivot="0" count="2">
      <tableStyleElement type="firstRowStripe" dxfId="408"/>
      <tableStyleElement type="secondRowStripe" dxfId="407"/>
    </tableStyle>
    <tableStyle name="מבחר שנה ג-style 2" pivot="0" count="2">
      <tableStyleElement type="firstRowStripe" dxfId="406"/>
      <tableStyleElement type="secondRowStripe" dxfId="405"/>
    </tableStyle>
    <tableStyle name="מבחר שנה ג-style 3" pivot="0" count="2">
      <tableStyleElement type="firstRowStripe" dxfId="404"/>
      <tableStyleElement type="secondRowStripe" dxfId="403"/>
    </tableStyle>
    <tableStyle name="מבחר שנה ג-style 4" pivot="0" count="2">
      <tableStyleElement type="firstRowStripe" dxfId="402"/>
      <tableStyleElement type="secondRowStripe" dxfId="401"/>
    </tableStyle>
    <tableStyle name="מבחר שנה ג-style 5" pivot="0" count="2">
      <tableStyleElement type="firstRowStripe" dxfId="400"/>
      <tableStyleElement type="secondRowStripe" dxfId="399"/>
    </tableStyle>
    <tableStyle name="מבחר שנה ג-style 6" pivot="0" count="2">
      <tableStyleElement type="firstRowStripe" dxfId="398"/>
      <tableStyleElement type="secondRowStripe" dxfId="397"/>
    </tableStyle>
    <tableStyle name="מבחר שנה ג-style 7" pivot="0" count="2">
      <tableStyleElement type="firstRowStripe" dxfId="396"/>
      <tableStyleElement type="secondRowStripe" dxfId="395"/>
    </tableStyle>
    <tableStyle name="מבחר שנה ג-style 8" pivot="0" count="2">
      <tableStyleElement type="firstRowStripe" dxfId="394"/>
      <tableStyleElement type="secondRowStripe" dxfId="393"/>
    </tableStyle>
    <tableStyle name="מבחר שנה ג-style 9" pivot="0" count="2">
      <tableStyleElement type="firstRowStripe" dxfId="392"/>
      <tableStyleElement type="secondRowStripe" dxfId="391"/>
    </tableStyle>
    <tableStyle name="מבחר שנה ב  תוכנית 51-style" pivot="0" count="2">
      <tableStyleElement type="firstRowStripe" dxfId="390"/>
      <tableStyleElement type="secondRowStripe" dxfId="389"/>
    </tableStyle>
    <tableStyle name="מבחר שנה ב  תוכנית 51-style 2" pivot="0" count="3">
      <tableStyleElement type="headerRow" dxfId="388"/>
      <tableStyleElement type="firstRowStripe" dxfId="387"/>
      <tableStyleElement type="secondRowStripe" dxfId="386"/>
    </tableStyle>
    <tableStyle name="מבחר שנה ב  תוכנית 51-style 3" pivot="0" count="2">
      <tableStyleElement type="firstRowStripe" dxfId="385"/>
      <tableStyleElement type="secondRowStripe" dxfId="384"/>
    </tableStyle>
    <tableStyle name="מבחר שנה ב  תוכנית 51-style 4" pivot="0" count="2">
      <tableStyleElement type="firstRowStripe" dxfId="383"/>
      <tableStyleElement type="secondRowStripe" dxfId="382"/>
    </tableStyle>
    <tableStyle name="מבחר שנה א  תוכנית 53 ( סמס א מ-style" pivot="0" count="3">
      <tableStyleElement type="headerRow" dxfId="381"/>
      <tableStyleElement type="firstRowStripe" dxfId="380"/>
      <tableStyleElement type="secondRowStripe" dxfId="379"/>
    </tableStyle>
    <tableStyle name="מבחר שנה א  תוכנית 53 ( סמס א מ-style 2" pivot="0" count="3">
      <tableStyleElement type="headerRow" dxfId="378"/>
      <tableStyleElement type="firstRowStripe" dxfId="377"/>
      <tableStyleElement type="secondRowStripe" dxfId="3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492;&#1494;&#1504;&#1514;%20&#1504;&#1514;&#1493;&#1504;&#1497;&#150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זנת נתונים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3" name="Table_3" displayName="Table_3" ref="F38" headerRowCount="0">
  <tableColumns count="1">
    <tableColumn id="1" name="Column1"/>
  </tableColumns>
  <tableStyleInfo name="מבחר שנה ב  תוכנית 53-style" showFirstColumn="1" showLastColumn="1" showRowStripes="1" showColumnStripes="0"/>
</table>
</file>

<file path=xl/tables/table2.xml><?xml version="1.0" encoding="utf-8"?>
<table xmlns="http://schemas.openxmlformats.org/spreadsheetml/2006/main" id="4" name="Table_4" displayName="Table_4" ref="G38:G39" headerRowCount="0">
  <tableColumns count="1">
    <tableColumn id="1" name="Column1"/>
  </tableColumns>
  <tableStyleInfo name="מבחר שנה ב  תוכנית 53-style 2" showFirstColumn="1" showLastColumn="1" showRowStripes="1" showColumnStripes="0"/>
</table>
</file>

<file path=xl/tables/table3.xml><?xml version="1.0" encoding="utf-8"?>
<table xmlns="http://schemas.openxmlformats.org/spreadsheetml/2006/main" id="5" name="Table_5" displayName="Table_5" ref="D35:D36" headerRowCount="0">
  <tableColumns count="1">
    <tableColumn id="1" name="Column1"/>
  </tableColumns>
  <tableStyleInfo name="מבחר שנה ב  תוכנית 53-style 3" showFirstColumn="1" showLastColumn="1" showRowStripes="1" showColumnStripes="0"/>
</table>
</file>

<file path=xl/tables/table4.xml><?xml version="1.0" encoding="utf-8"?>
<table xmlns="http://schemas.openxmlformats.org/spreadsheetml/2006/main" id="6" name="Table_6" displayName="Table_6" ref="D41:D42" headerRowCount="0">
  <tableColumns count="1">
    <tableColumn id="1" name="Column1"/>
  </tableColumns>
  <tableStyleInfo name="מבחר שנה ב  תוכנית 53-style 4" showFirstColumn="1" showLastColumn="1" showRowStripes="1" showColumnStripes="0"/>
</table>
</file>

<file path=xl/tables/table5.xml><?xml version="1.0" encoding="utf-8"?>
<table xmlns="http://schemas.openxmlformats.org/spreadsheetml/2006/main" id="7" name="Table_7" displayName="Table_7" ref="D38:D39" headerRowCount="0">
  <tableColumns count="1">
    <tableColumn id="1" name="Column1"/>
  </tableColumns>
  <tableStyleInfo name="מבחר שנה ב  תוכנית 53-style 5" showFirstColumn="1" showLastColumn="1" showRowStripes="1" showColumnStripes="0"/>
</table>
</file>

<file path=xl/tables/table6.xml><?xml version="1.0" encoding="utf-8"?>
<table xmlns="http://schemas.openxmlformats.org/spreadsheetml/2006/main" id="8" name="Table_8" displayName="Table_8" ref="D24:D25" headerRowCount="0">
  <tableColumns count="1">
    <tableColumn id="1" name="Column1"/>
  </tableColumns>
  <tableStyleInfo name="מבחר שנה ב  תוכנית 53-style 6" showFirstColumn="1" showLastColumn="1" showRowStripes="1" showColumnStripes="0"/>
</table>
</file>

<file path=xl/tables/table7.xml><?xml version="1.0" encoding="utf-8"?>
<table xmlns="http://schemas.openxmlformats.org/spreadsheetml/2006/main" id="9" name="Table_9" displayName="Table_9" ref="F27:G28" headerRowCount="0">
  <tableColumns count="2">
    <tableColumn id="1" name="Column1"/>
    <tableColumn id="2" name="Column2"/>
  </tableColumns>
  <tableStyleInfo name="מבחר שנה ב  תוכנית 53-style 7" showFirstColumn="1" showLastColumn="1" showRowStripes="1" showColumnStripes="0"/>
</table>
</file>

<file path=xl/tables/table8.xml><?xml version="1.0" encoding="utf-8"?>
<table xmlns="http://schemas.openxmlformats.org/spreadsheetml/2006/main" id="10" name="Table_10" displayName="Table_10" ref="D27:D28" headerRowCount="0">
  <tableColumns count="1">
    <tableColumn id="1" name="Column1"/>
  </tableColumns>
  <tableStyleInfo name="מבחר שנה ב  תוכנית 53-style 8" showFirstColumn="1" showLastColumn="1" showRowStripes="1" showColumnStripes="0"/>
</table>
</file>

<file path=xl/tables/table9.xml><?xml version="1.0" encoding="utf-8"?>
<table xmlns="http://schemas.openxmlformats.org/spreadsheetml/2006/main" id="11" name="Table_11" displayName="Table_11" ref="F24:G25" headerRowCount="0">
  <tableColumns count="2">
    <tableColumn id="1" name="Column1"/>
    <tableColumn id="2" name="Column2"/>
  </tableColumns>
  <tableStyleInfo name="מבחר שנה ב  תוכנית 53-style 9" showFirstColumn="1" showLastColumn="1" showRowStripes="1" showColumnStripes="0"/>
</table>
</file>

<file path=xl/tables/table10.xml><?xml version="1.0" encoding="utf-8"?>
<table xmlns="http://schemas.openxmlformats.org/spreadsheetml/2006/main" id="12" name="Table_12" displayName="Table_12" ref="C10:C11" headerRowCount="0">
  <tableColumns count="1">
    <tableColumn id="1" name="Column1"/>
  </tableColumns>
  <tableStyleInfo name="מבחר שנה ב  תוכנית 53-style 10" showFirstColumn="1" showLastColumn="1" showRowStripes="1" showColumnStripes="0"/>
</table>
</file>

<file path=xl/tables/table11.xml><?xml version="1.0" encoding="utf-8"?>
<table xmlns="http://schemas.openxmlformats.org/spreadsheetml/2006/main" id="13" name="Table_13" displayName="Table_13" ref="D10:F11" headerRowCount="0">
  <tableColumns count="3">
    <tableColumn id="1" name="Column1"/>
    <tableColumn id="2" name="Column2"/>
    <tableColumn id="3" name="Column3"/>
  </tableColumns>
  <tableStyleInfo name="מבחר שנה ב  תוכנית 53-style 11" showFirstColumn="1" showLastColumn="1" showRowStripes="1" showColumnStripes="0"/>
</table>
</file>

<file path=xl/tables/table12.xml><?xml version="1.0" encoding="utf-8"?>
<table xmlns="http://schemas.openxmlformats.org/spreadsheetml/2006/main" id="14" name="Table_14" displayName="Table_14" ref="C6:I8">
  <tableColumns count="7">
    <tableColumn id="1" name="ראשון"/>
    <tableColumn id="2" name="יום שני"/>
    <tableColumn id="3" name="שלישי"/>
    <tableColumn id="4" name="רביעי"/>
    <tableColumn id="5" name="חמישי"/>
    <tableColumn id="6" name="שישי"/>
    <tableColumn id="7" name="שבת"/>
  </tableColumns>
  <tableStyleInfo name="מבחר שנה ב  תוכנית 53-style 12" showFirstColumn="1" showLastColumn="1" showRowStripes="1" showColumnStripes="0"/>
</table>
</file>

<file path=xl/tables/table13.xml><?xml version="1.0" encoding="utf-8"?>
<table xmlns="http://schemas.openxmlformats.org/spreadsheetml/2006/main" id="15" name="Table_15" displayName="Table_15" ref="D13:E14" headerRowCount="0">
  <tableColumns count="2">
    <tableColumn id="1" name="Column1"/>
    <tableColumn id="2" name="Column2"/>
  </tableColumns>
  <tableStyleInfo name="מבחר שנה ב  תוכנית 53-style 13" showFirstColumn="1" showLastColumn="1" showRowStripes="1" showColumnStripes="0"/>
</table>
</file>

<file path=xl/tables/table14.xml><?xml version="1.0" encoding="utf-8"?>
<table xmlns="http://schemas.openxmlformats.org/spreadsheetml/2006/main" id="16" name="Table_16" displayName="Table_16" ref="G35:G36" headerRowCount="0">
  <tableColumns count="1">
    <tableColumn id="1" name="Column1"/>
  </tableColumns>
  <tableStyleInfo name="מבחר שנה ב  תוכנית 53-style 14" showFirstColumn="1" showLastColumn="1" showRowStripes="1" showColumnStripes="0"/>
</table>
</file>

<file path=xl/tables/table15.xml><?xml version="1.0" encoding="utf-8"?>
<table xmlns="http://schemas.openxmlformats.org/spreadsheetml/2006/main" id="17" name="Table_17" displayName="Table_17" ref="C24:C25" headerRowCount="0">
  <tableColumns count="1">
    <tableColumn id="1" name="Column1"/>
  </tableColumns>
  <tableStyleInfo name="מבחר שנה ב  תוכנית 53-style 15" showFirstColumn="1" showLastColumn="1" showRowStripes="1" showColumnStripes="0"/>
</table>
</file>

<file path=xl/tables/table16.xml><?xml version="1.0" encoding="utf-8"?>
<table xmlns="http://schemas.openxmlformats.org/spreadsheetml/2006/main" id="18" name="Table_18" displayName="Table_18" ref="C38:C39" headerRowCount="0">
  <tableColumns count="1">
    <tableColumn id="1" name="Column1"/>
  </tableColumns>
  <tableStyleInfo name="מבחר שנה ב  תוכנית 53-style 16" showFirstColumn="1" showLastColumn="1" showRowStripes="1" showColumnStripes="0"/>
</table>
</file>

<file path=xl/tables/table17.xml><?xml version="1.0" encoding="utf-8"?>
<table xmlns="http://schemas.openxmlformats.org/spreadsheetml/2006/main" id="19" name="Table_19" displayName="Table_19" ref="D21:D22" headerRowCount="0">
  <tableColumns count="1">
    <tableColumn id="1" name="Column1"/>
  </tableColumns>
  <tableStyleInfo name="מבחר שנה ב  תוכנית 53-style 17" showFirstColumn="1" showLastColumn="1" showRowStripes="1" showColumnStripes="0"/>
</table>
</file>

<file path=xl/tables/table18.xml><?xml version="1.0" encoding="utf-8"?>
<table xmlns="http://schemas.openxmlformats.org/spreadsheetml/2006/main" id="20" name="Table_20" displayName="Table_20" ref="C21:C22" headerRowCount="0">
  <tableColumns count="1">
    <tableColumn id="1" name="Column1"/>
  </tableColumns>
  <tableStyleInfo name="מבחר שנה ב  תוכנית 53-style 18" showFirstColumn="1" showLastColumn="1" showRowStripes="1" showColumnStripes="0"/>
</table>
</file>

<file path=xl/tables/table19.xml><?xml version="1.0" encoding="utf-8"?>
<table xmlns="http://schemas.openxmlformats.org/spreadsheetml/2006/main" id="21" name="Table_21" displayName="Table_21" ref="C35:C36" headerRowCount="0">
  <tableColumns count="1">
    <tableColumn id="1" name="Column1"/>
  </tableColumns>
  <tableStyleInfo name="מבחר שנה ב  תוכנית 53-style 19" showFirstColumn="1" showLastColumn="1" showRowStripes="1" showColumnStripes="0"/>
</table>
</file>

<file path=xl/tables/table20.xml><?xml version="1.0" encoding="utf-8"?>
<table xmlns="http://schemas.openxmlformats.org/spreadsheetml/2006/main" id="22" name="Table_22" displayName="Table_22" ref="F35:F36" headerRowCount="0">
  <tableColumns count="1">
    <tableColumn id="1" name="Column1"/>
  </tableColumns>
  <tableStyleInfo name="מבחר שנה ב  תוכנית 53-style 20" showFirstColumn="1" showLastColumn="1" showRowStripes="1" showColumnStripes="0"/>
</table>
</file>

<file path=xl/tables/table21.xml><?xml version="1.0" encoding="utf-8"?>
<table xmlns="http://schemas.openxmlformats.org/spreadsheetml/2006/main" id="23" name="Table_23" displayName="Table_23" ref="G21:G22" headerRowCount="0">
  <tableColumns count="1">
    <tableColumn id="1" name="Column1"/>
  </tableColumns>
  <tableStyleInfo name="מבחר שנה ב  תוכנית 53-style 21" showFirstColumn="1" showLastColumn="1" showRowStripes="1" showColumnStripes="0"/>
</table>
</file>

<file path=xl/tables/table22.xml><?xml version="1.0" encoding="utf-8"?>
<table xmlns="http://schemas.openxmlformats.org/spreadsheetml/2006/main" id="36" name="Table_36" displayName="Table_36" ref="F21:G30" headerRowCount="0">
  <tableColumns count="2">
    <tableColumn id="1" name="Column1"/>
    <tableColumn id="2" name="Column2"/>
  </tableColumns>
  <tableStyleInfo name="מבחר שנה ב  תוכנית 51-style" showFirstColumn="1" showLastColumn="1" showRowStripes="1" showColumnStripes="0"/>
</table>
</file>

<file path=xl/tables/table23.xml><?xml version="1.0" encoding="utf-8"?>
<table xmlns="http://schemas.openxmlformats.org/spreadsheetml/2006/main" id="37" name="Table_37" displayName="Table_37" ref="B57:I57" headerRowCount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  <tableStyleInfo name="מבחר שנה ב  תוכנית 51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4.xml><?xml version="1.0" encoding="utf-8"?>
<table xmlns="http://schemas.openxmlformats.org/spreadsheetml/2006/main" id="38" name="Table_38" displayName="Table_38" ref="F39:F46" headerRowCount="0">
  <tableColumns count="1">
    <tableColumn id="1" name="Column1"/>
  </tableColumns>
  <tableStyleInfo name="מבחר שנה ב  תוכנית 51-style 3" showFirstColumn="1" showLastColumn="1" showRowStripes="1" showColumnStripes="0"/>
</table>
</file>

<file path=xl/tables/table25.xml><?xml version="1.0" encoding="utf-8"?>
<table xmlns="http://schemas.openxmlformats.org/spreadsheetml/2006/main" id="39" name="Table_39" displayName="Table_39" ref="C39:C46" headerRowCount="0">
  <tableColumns count="1">
    <tableColumn id="1" name="Column1"/>
  </tableColumns>
  <tableStyleInfo name="מבחר שנה ב  תוכנית 51-style 4" showFirstColumn="1" showLastColumn="1" showRowStripes="1" showColumnStripes="0"/>
</table>
</file>

<file path=xl/tables/table26.xml><?xml version="1.0" encoding="utf-8"?>
<table xmlns="http://schemas.openxmlformats.org/spreadsheetml/2006/main" id="40" name="Table_40" displayName="Table_40" ref="C6:I6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מבחר שנה א  תוכנית 53 ( סמס א מ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7.xml><?xml version="1.0" encoding="utf-8"?>
<table xmlns="http://schemas.openxmlformats.org/spreadsheetml/2006/main" id="41" name="Table_41" displayName="Table_41" ref="B48:I48" headerRowCount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  <tableStyleInfo name="מבחר שנה א  תוכנית 53 ( סמס א מ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05133"/>
      </a:accent1>
      <a:accent2>
        <a:srgbClr val="199DDC"/>
      </a:accent2>
      <a:accent3>
        <a:srgbClr val="F7931E"/>
      </a:accent3>
      <a:accent4>
        <a:srgbClr val="3CACA1"/>
      </a:accent4>
      <a:accent5>
        <a:srgbClr val="DEB408"/>
      </a:accent5>
      <a:accent6>
        <a:srgbClr val="78A22F"/>
      </a:accent6>
      <a:hlink>
        <a:srgbClr val="009DDC"/>
      </a:hlink>
      <a:folHlink>
        <a:srgbClr val="009DDC"/>
      </a:folHlink>
    </a:clrScheme>
    <a:fontScheme name="Sheets">
      <a:majorFont>
        <a:latin typeface="Cambria"/>
        <a:ea typeface="Cambria"/>
        <a:cs typeface="Cambria"/>
      </a:majorFont>
      <a:minorFont>
        <a:latin typeface="Cambria"/>
        <a:ea typeface="Cambria"/>
        <a:cs typeface="Cambr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914"/>
  <sheetViews>
    <sheetView showGridLines="0" rightToLeft="1" topLeftCell="A4" zoomScale="75" zoomScaleNormal="75" zoomScaleSheetLayoutView="50" workbookViewId="0">
      <selection activeCell="F16" sqref="F16"/>
    </sheetView>
  </sheetViews>
  <sheetFormatPr defaultColWidth="14.3984375" defaultRowHeight="15" customHeight="1"/>
  <cols>
    <col min="1" max="1" width="1.69921875" customWidth="1"/>
    <col min="2" max="2" width="12.3984375" customWidth="1"/>
    <col min="3" max="9" width="20.69921875" customWidth="1"/>
    <col min="10" max="12" width="8.69921875" customWidth="1"/>
    <col min="13" max="13" width="10.19921875" customWidth="1"/>
    <col min="14" max="14" width="15" customWidth="1"/>
    <col min="15" max="15" width="51.09765625" customWidth="1"/>
    <col min="16" max="16" width="8.69921875" customWidth="1"/>
    <col min="17" max="17" width="21.19921875" customWidth="1"/>
    <col min="18" max="18" width="18.69921875" customWidth="1"/>
    <col min="19" max="19" width="11.09765625" customWidth="1"/>
    <col min="20" max="26" width="8.69921875" customWidth="1"/>
  </cols>
  <sheetData>
    <row r="1" spans="1:26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>
      <c r="A2" s="2"/>
      <c r="B2" s="52" t="s">
        <v>59</v>
      </c>
      <c r="C2" s="53"/>
      <c r="D2" s="5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53"/>
      <c r="C3" s="53"/>
      <c r="D3" s="5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3"/>
      <c r="B4" s="10"/>
      <c r="C4" s="5" t="s">
        <v>34</v>
      </c>
      <c r="D4" s="5" t="s">
        <v>35</v>
      </c>
      <c r="E4" s="5" t="s">
        <v>36</v>
      </c>
      <c r="F4" s="5" t="s">
        <v>37</v>
      </c>
      <c r="G4" s="5" t="s">
        <v>38</v>
      </c>
      <c r="H4" s="5" t="s">
        <v>39</v>
      </c>
      <c r="I4" s="5" t="s">
        <v>40</v>
      </c>
      <c r="J4" s="3"/>
      <c r="K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1.5">
      <c r="A5" s="3"/>
      <c r="B5" s="11"/>
      <c r="C5" s="6">
        <v>44808</v>
      </c>
      <c r="D5" s="6">
        <v>44809</v>
      </c>
      <c r="E5" s="6">
        <v>44810</v>
      </c>
      <c r="F5" s="6">
        <v>44811</v>
      </c>
      <c r="G5" s="6">
        <v>44812</v>
      </c>
      <c r="H5" s="6">
        <v>44813</v>
      </c>
      <c r="I5" s="6">
        <v>44814</v>
      </c>
      <c r="J5" s="3"/>
      <c r="K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5">
      <c r="A6" s="3"/>
      <c r="B6" s="11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3"/>
      <c r="K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7.5">
      <c r="A7" s="1"/>
      <c r="B7" s="14" t="s">
        <v>17</v>
      </c>
      <c r="C7" s="28" t="s">
        <v>29</v>
      </c>
      <c r="D7" s="29" t="s">
        <v>33</v>
      </c>
      <c r="E7" s="15"/>
      <c r="F7" s="28" t="s">
        <v>29</v>
      </c>
      <c r="G7" s="29" t="s">
        <v>33</v>
      </c>
      <c r="H7" s="30"/>
      <c r="I7" s="30"/>
      <c r="J7" s="1"/>
      <c r="K7" s="1"/>
      <c r="M7" s="8" t="s">
        <v>55</v>
      </c>
      <c r="N7" s="8" t="s">
        <v>14</v>
      </c>
      <c r="O7" s="8" t="s">
        <v>15</v>
      </c>
      <c r="P7" s="8" t="s">
        <v>16</v>
      </c>
      <c r="Q7" s="8" t="s">
        <v>56</v>
      </c>
      <c r="R7" s="3"/>
      <c r="S7" s="3"/>
      <c r="T7" s="3"/>
      <c r="U7" s="1"/>
      <c r="V7" s="1"/>
      <c r="W7" s="1"/>
      <c r="X7" s="1"/>
      <c r="Y7" s="1"/>
      <c r="Z7" s="1"/>
    </row>
    <row r="8" spans="1:26" ht="37.5">
      <c r="A8" s="1"/>
      <c r="B8" s="14" t="s">
        <v>18</v>
      </c>
      <c r="C8" s="28" t="s">
        <v>29</v>
      </c>
      <c r="D8" s="29" t="s">
        <v>33</v>
      </c>
      <c r="E8" s="20"/>
      <c r="F8" s="28" t="s">
        <v>29</v>
      </c>
      <c r="G8" s="29" t="s">
        <v>33</v>
      </c>
      <c r="H8" s="30"/>
      <c r="I8" s="30"/>
      <c r="J8" s="1"/>
      <c r="K8" s="1"/>
      <c r="M8" s="16" t="s">
        <v>57</v>
      </c>
      <c r="N8" s="16">
        <v>270412</v>
      </c>
      <c r="O8" s="16" t="s">
        <v>30</v>
      </c>
      <c r="P8" s="16">
        <v>1</v>
      </c>
      <c r="Q8" s="17" t="s">
        <v>60</v>
      </c>
      <c r="R8" s="31" t="s">
        <v>32</v>
      </c>
      <c r="S8" s="31" t="s">
        <v>31</v>
      </c>
      <c r="T8" s="3"/>
      <c r="U8" s="9"/>
      <c r="V8" s="1"/>
      <c r="W8" s="1"/>
      <c r="X8" s="1"/>
      <c r="Y8" s="1"/>
      <c r="Z8" s="1"/>
    </row>
    <row r="9" spans="1:26" ht="23.25" customHeight="1">
      <c r="A9" s="1"/>
      <c r="B9" s="14" t="s">
        <v>19</v>
      </c>
      <c r="C9" s="23"/>
      <c r="D9" s="23"/>
      <c r="E9" s="20"/>
      <c r="F9" s="23"/>
      <c r="G9" s="23"/>
      <c r="H9" s="23"/>
      <c r="I9" s="23"/>
      <c r="J9" s="1"/>
      <c r="K9" s="1"/>
      <c r="M9" s="16" t="s">
        <v>57</v>
      </c>
      <c r="N9" s="18">
        <v>270052</v>
      </c>
      <c r="O9" s="29" t="s">
        <v>33</v>
      </c>
      <c r="P9" s="16">
        <v>2</v>
      </c>
      <c r="Q9" s="17" t="s">
        <v>61</v>
      </c>
      <c r="R9" s="31" t="s">
        <v>62</v>
      </c>
      <c r="S9" s="31" t="s">
        <v>63</v>
      </c>
      <c r="T9" s="32"/>
      <c r="U9" s="9"/>
      <c r="V9" s="1"/>
      <c r="W9" s="1"/>
      <c r="X9" s="1"/>
      <c r="Y9" s="1"/>
      <c r="Z9" s="1"/>
    </row>
    <row r="10" spans="1:26" ht="37.5">
      <c r="A10" s="1"/>
      <c r="B10" s="14" t="s">
        <v>20</v>
      </c>
      <c r="C10" s="28" t="s">
        <v>29</v>
      </c>
      <c r="D10" s="29" t="s">
        <v>33</v>
      </c>
      <c r="E10" s="20"/>
      <c r="F10" s="28" t="s">
        <v>29</v>
      </c>
      <c r="G10" s="29" t="s">
        <v>33</v>
      </c>
      <c r="H10" s="19"/>
      <c r="I10" s="19"/>
      <c r="J10" s="1"/>
      <c r="K10" s="1"/>
      <c r="M10" s="33"/>
      <c r="N10" s="16">
        <v>270400</v>
      </c>
      <c r="O10" s="28" t="s">
        <v>29</v>
      </c>
      <c r="P10" s="16">
        <v>3</v>
      </c>
      <c r="Q10" s="17" t="s">
        <v>64</v>
      </c>
      <c r="R10" s="9" t="s">
        <v>65</v>
      </c>
      <c r="S10" s="9">
        <v>526681120</v>
      </c>
      <c r="T10" s="32"/>
      <c r="U10" s="1"/>
      <c r="V10" s="1"/>
      <c r="W10" s="1"/>
      <c r="X10" s="1"/>
      <c r="Y10" s="1"/>
      <c r="Z10" s="1"/>
    </row>
    <row r="11" spans="1:26" ht="37.5">
      <c r="A11" s="1"/>
      <c r="B11" s="14" t="s">
        <v>21</v>
      </c>
      <c r="C11" s="28" t="s">
        <v>29</v>
      </c>
      <c r="D11" s="29" t="s">
        <v>33</v>
      </c>
      <c r="E11" s="20"/>
      <c r="F11" s="28" t="s">
        <v>29</v>
      </c>
      <c r="G11" s="29" t="s">
        <v>33</v>
      </c>
      <c r="H11" s="19"/>
      <c r="I11" s="19"/>
      <c r="J11" s="1"/>
      <c r="K11" s="1"/>
      <c r="O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>
      <c r="A12" s="1"/>
      <c r="B12" s="14" t="s">
        <v>19</v>
      </c>
      <c r="C12" s="23"/>
      <c r="D12" s="23"/>
      <c r="E12" s="20"/>
      <c r="F12" s="23"/>
      <c r="G12" s="21"/>
      <c r="H12" s="21"/>
      <c r="I12" s="21"/>
      <c r="J12" s="1"/>
      <c r="K12" s="1"/>
      <c r="O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>
      <c r="A13" s="1"/>
      <c r="B13" s="14" t="s">
        <v>22</v>
      </c>
      <c r="C13" s="28" t="s">
        <v>29</v>
      </c>
      <c r="D13" s="29" t="s">
        <v>33</v>
      </c>
      <c r="E13" s="20"/>
      <c r="F13" s="28" t="s">
        <v>29</v>
      </c>
      <c r="G13" s="28" t="s">
        <v>30</v>
      </c>
      <c r="H13" s="19"/>
      <c r="I13" s="19"/>
      <c r="J13" s="1"/>
      <c r="K13" s="1"/>
      <c r="O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"/>
      <c r="B14" s="14" t="s">
        <v>23</v>
      </c>
      <c r="C14" s="19"/>
      <c r="D14" s="29" t="s">
        <v>33</v>
      </c>
      <c r="E14" s="20"/>
      <c r="F14" s="19"/>
      <c r="G14" s="28" t="s">
        <v>30</v>
      </c>
      <c r="H14" s="19"/>
      <c r="I14" s="19"/>
      <c r="J14" s="1"/>
      <c r="K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1"/>
      <c r="B15" s="14" t="s">
        <v>19</v>
      </c>
      <c r="C15" s="23"/>
      <c r="D15" s="23"/>
      <c r="E15" s="20"/>
      <c r="F15" s="21"/>
      <c r="G15" s="21"/>
      <c r="H15" s="21"/>
      <c r="I15" s="21"/>
      <c r="J15" s="1"/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>
      <c r="A16" s="1"/>
      <c r="B16" s="24" t="s">
        <v>58</v>
      </c>
      <c r="C16" s="23"/>
      <c r="D16" s="23"/>
      <c r="E16" s="25"/>
      <c r="F16" s="21"/>
      <c r="G16" s="28" t="s">
        <v>30</v>
      </c>
      <c r="H16" s="26"/>
      <c r="I16" s="26"/>
      <c r="J16" s="1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>
      <c r="A17" s="1"/>
      <c r="B17" s="12"/>
      <c r="C17" s="13"/>
      <c r="D17" s="13"/>
      <c r="E17" s="13"/>
      <c r="F17" s="13"/>
      <c r="G17" s="13"/>
      <c r="H17" s="13"/>
      <c r="I17" s="13"/>
      <c r="J17" s="1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>
      <c r="A18" s="1"/>
      <c r="B18" s="12"/>
      <c r="C18" s="5" t="s">
        <v>41</v>
      </c>
      <c r="D18" s="5" t="s">
        <v>42</v>
      </c>
      <c r="E18" s="5" t="s">
        <v>43</v>
      </c>
      <c r="F18" s="5" t="s">
        <v>44</v>
      </c>
      <c r="G18" s="5" t="s">
        <v>45</v>
      </c>
      <c r="H18" s="5" t="s">
        <v>46</v>
      </c>
      <c r="I18" s="5" t="s">
        <v>47</v>
      </c>
      <c r="J18" s="1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>
      <c r="A19" s="1"/>
      <c r="B19" s="12"/>
      <c r="C19" s="6">
        <v>44815</v>
      </c>
      <c r="D19" s="6">
        <v>44816</v>
      </c>
      <c r="E19" s="6">
        <v>44817</v>
      </c>
      <c r="F19" s="6">
        <v>44818</v>
      </c>
      <c r="G19" s="6">
        <v>44819</v>
      </c>
      <c r="H19" s="6">
        <v>44820</v>
      </c>
      <c r="I19" s="6">
        <v>44821</v>
      </c>
      <c r="J19" s="1"/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1"/>
      <c r="B20" s="12" t="s">
        <v>6</v>
      </c>
      <c r="C20" s="13" t="s">
        <v>7</v>
      </c>
      <c r="D20" s="13" t="s">
        <v>8</v>
      </c>
      <c r="E20" s="13" t="s">
        <v>9</v>
      </c>
      <c r="F20" s="13" t="s">
        <v>10</v>
      </c>
      <c r="G20" s="13" t="s">
        <v>11</v>
      </c>
      <c r="H20" s="13" t="s">
        <v>12</v>
      </c>
      <c r="I20" s="13" t="s">
        <v>13</v>
      </c>
      <c r="J20" s="1"/>
      <c r="K20" s="1"/>
      <c r="T20" s="1"/>
      <c r="U20" s="1"/>
      <c r="V20" s="1"/>
      <c r="W20" s="1"/>
      <c r="X20" s="1"/>
      <c r="Y20" s="1"/>
      <c r="Z20" s="1"/>
    </row>
    <row r="21" spans="1:26" ht="26.25" customHeight="1">
      <c r="A21" s="1"/>
      <c r="B21" s="14" t="s">
        <v>17</v>
      </c>
      <c r="C21" s="28" t="s">
        <v>29</v>
      </c>
      <c r="D21" s="29" t="s">
        <v>33</v>
      </c>
      <c r="E21" s="28" t="s">
        <v>29</v>
      </c>
      <c r="F21" s="28" t="s">
        <v>29</v>
      </c>
      <c r="G21" s="29" t="s">
        <v>33</v>
      </c>
      <c r="H21" s="19"/>
      <c r="I21" s="19"/>
      <c r="J21" s="1"/>
      <c r="K21" s="1"/>
      <c r="T21" s="1"/>
      <c r="U21" s="1"/>
      <c r="V21" s="1"/>
      <c r="W21" s="1"/>
      <c r="X21" s="1"/>
      <c r="Y21" s="1"/>
      <c r="Z21" s="1"/>
    </row>
    <row r="22" spans="1:26" ht="26.25" customHeight="1">
      <c r="A22" s="1"/>
      <c r="B22" s="14" t="s">
        <v>18</v>
      </c>
      <c r="C22" s="28" t="s">
        <v>29</v>
      </c>
      <c r="D22" s="29" t="s">
        <v>33</v>
      </c>
      <c r="E22" s="28" t="s">
        <v>29</v>
      </c>
      <c r="F22" s="28" t="s">
        <v>29</v>
      </c>
      <c r="G22" s="29" t="s">
        <v>33</v>
      </c>
      <c r="H22" s="19"/>
      <c r="I22" s="19"/>
      <c r="J22" s="1"/>
      <c r="K22" s="1"/>
      <c r="T22" s="1"/>
      <c r="U22" s="1"/>
      <c r="V22" s="1"/>
      <c r="W22" s="1"/>
      <c r="X22" s="1"/>
      <c r="Y22" s="1"/>
      <c r="Z22" s="1"/>
    </row>
    <row r="23" spans="1:26" ht="26.25" customHeight="1">
      <c r="A23" s="1"/>
      <c r="B23" s="14" t="s">
        <v>19</v>
      </c>
      <c r="C23" s="23"/>
      <c r="D23" s="23"/>
      <c r="E23" s="23"/>
      <c r="F23" s="23"/>
      <c r="G23" s="23"/>
      <c r="H23" s="23"/>
      <c r="I23" s="23"/>
      <c r="J23" s="1"/>
      <c r="K23" s="1"/>
      <c r="T23" s="1"/>
      <c r="U23" s="1"/>
      <c r="V23" s="1"/>
      <c r="W23" s="1"/>
      <c r="X23" s="1"/>
      <c r="Y23" s="1"/>
      <c r="Z23" s="1"/>
    </row>
    <row r="24" spans="1:26" ht="26.25" customHeight="1">
      <c r="A24" s="1"/>
      <c r="B24" s="14" t="s">
        <v>20</v>
      </c>
      <c r="C24" s="28" t="s">
        <v>29</v>
      </c>
      <c r="D24" s="29" t="s">
        <v>33</v>
      </c>
      <c r="E24" s="28" t="s">
        <v>29</v>
      </c>
      <c r="F24" s="28" t="s">
        <v>29</v>
      </c>
      <c r="G24" s="29" t="s">
        <v>33</v>
      </c>
      <c r="H24" s="19"/>
      <c r="I24" s="19"/>
      <c r="J24" s="1"/>
      <c r="K24" s="1"/>
      <c r="T24" s="1"/>
      <c r="U24" s="1"/>
      <c r="V24" s="1"/>
      <c r="W24" s="1"/>
      <c r="X24" s="1"/>
      <c r="Y24" s="1"/>
      <c r="Z24" s="1"/>
    </row>
    <row r="25" spans="1:26" ht="25.5" customHeight="1">
      <c r="A25" s="1"/>
      <c r="B25" s="14" t="s">
        <v>21</v>
      </c>
      <c r="C25" s="28" t="s">
        <v>29</v>
      </c>
      <c r="D25" s="29" t="s">
        <v>33</v>
      </c>
      <c r="E25" s="28" t="s">
        <v>29</v>
      </c>
      <c r="F25" s="28" t="s">
        <v>29</v>
      </c>
      <c r="G25" s="29" t="s">
        <v>33</v>
      </c>
      <c r="H25" s="19"/>
      <c r="I25" s="19"/>
      <c r="J25" s="1"/>
      <c r="K25" s="1"/>
      <c r="T25" s="1"/>
      <c r="U25" s="1"/>
      <c r="V25" s="1"/>
      <c r="W25" s="1"/>
      <c r="X25" s="1"/>
      <c r="Y25" s="1"/>
      <c r="Z25" s="1"/>
    </row>
    <row r="26" spans="1:26" ht="26.25" customHeight="1">
      <c r="A26" s="1"/>
      <c r="B26" s="14" t="s">
        <v>19</v>
      </c>
      <c r="C26" s="23"/>
      <c r="D26" s="21"/>
      <c r="E26" s="23"/>
      <c r="F26" s="21"/>
      <c r="G26" s="21"/>
      <c r="H26" s="21"/>
      <c r="I26" s="21"/>
      <c r="J26" s="1"/>
      <c r="K26" s="1"/>
      <c r="T26" s="1"/>
      <c r="U26" s="1"/>
      <c r="V26" s="1"/>
      <c r="W26" s="1"/>
      <c r="X26" s="1"/>
      <c r="Y26" s="1"/>
      <c r="Z26" s="1"/>
    </row>
    <row r="27" spans="1:26" ht="44.25" customHeight="1">
      <c r="A27" s="1"/>
      <c r="B27" s="14" t="s">
        <v>22</v>
      </c>
      <c r="C27" s="28" t="s">
        <v>30</v>
      </c>
      <c r="D27" s="28" t="s">
        <v>29</v>
      </c>
      <c r="E27" s="28" t="s">
        <v>29</v>
      </c>
      <c r="F27" s="28" t="s">
        <v>29</v>
      </c>
      <c r="G27" s="29" t="s">
        <v>33</v>
      </c>
      <c r="H27" s="19"/>
      <c r="I27" s="19"/>
      <c r="J27" s="1"/>
      <c r="K27" s="1"/>
      <c r="L27" s="1"/>
      <c r="T27" s="1"/>
      <c r="U27" s="1"/>
      <c r="V27" s="1"/>
      <c r="W27" s="1"/>
      <c r="X27" s="1"/>
      <c r="Y27" s="1"/>
      <c r="Z27" s="1"/>
    </row>
    <row r="28" spans="1:26" ht="36" customHeight="1">
      <c r="A28" s="1"/>
      <c r="B28" s="14" t="s">
        <v>23</v>
      </c>
      <c r="C28" s="28" t="s">
        <v>30</v>
      </c>
      <c r="D28" s="28" t="s">
        <v>29</v>
      </c>
      <c r="E28" s="27"/>
      <c r="F28" s="27"/>
      <c r="G28" s="34"/>
      <c r="H28" s="19"/>
      <c r="I28" s="19"/>
      <c r="J28" s="1"/>
      <c r="K28" s="1"/>
      <c r="L28" s="1"/>
      <c r="T28" s="1"/>
      <c r="U28" s="1"/>
      <c r="V28" s="1"/>
      <c r="W28" s="1"/>
      <c r="X28" s="1"/>
      <c r="Y28" s="1"/>
      <c r="Z28" s="1"/>
    </row>
    <row r="29" spans="1:26" ht="26.25" customHeight="1">
      <c r="A29" s="1"/>
      <c r="B29" s="14" t="s">
        <v>19</v>
      </c>
      <c r="C29" s="21"/>
      <c r="D29" s="23"/>
      <c r="E29" s="23"/>
      <c r="F29" s="23"/>
      <c r="G29" s="21"/>
      <c r="H29" s="21"/>
      <c r="I29" s="21"/>
      <c r="J29" s="1"/>
      <c r="K29" s="1"/>
      <c r="L29" s="1"/>
      <c r="T29" s="1"/>
      <c r="U29" s="1"/>
      <c r="V29" s="1"/>
      <c r="W29" s="1"/>
      <c r="X29" s="1"/>
      <c r="Y29" s="1"/>
      <c r="Z29" s="1"/>
    </row>
    <row r="30" spans="1:26" ht="26.25" customHeight="1">
      <c r="A30" s="1"/>
      <c r="B30" s="24" t="s">
        <v>58</v>
      </c>
      <c r="C30" s="28" t="s">
        <v>30</v>
      </c>
      <c r="D30" s="28" t="s">
        <v>29</v>
      </c>
      <c r="E30" s="23"/>
      <c r="F30" s="23"/>
      <c r="G30" s="21"/>
      <c r="H30" s="26"/>
      <c r="I30" s="26"/>
      <c r="J30" s="1"/>
      <c r="K30" s="1"/>
      <c r="L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T31" s="1"/>
      <c r="U31" s="1"/>
      <c r="V31" s="1"/>
      <c r="W31" s="1"/>
      <c r="X31" s="1"/>
      <c r="Y31" s="1"/>
      <c r="Z31" s="1"/>
    </row>
    <row r="32" spans="1:26" ht="26.25" customHeight="1">
      <c r="A32" s="1"/>
      <c r="B32" s="10"/>
      <c r="C32" s="5" t="s">
        <v>48</v>
      </c>
      <c r="D32" s="5" t="s">
        <v>49</v>
      </c>
      <c r="E32" s="5" t="s">
        <v>50</v>
      </c>
      <c r="F32" s="5" t="s">
        <v>51</v>
      </c>
      <c r="G32" s="5" t="s">
        <v>52</v>
      </c>
      <c r="H32" s="5" t="s">
        <v>53</v>
      </c>
      <c r="I32" s="5" t="s">
        <v>54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>
      <c r="A33" s="1"/>
      <c r="B33" s="11"/>
      <c r="C33" s="6">
        <v>44822</v>
      </c>
      <c r="D33" s="6">
        <v>44823</v>
      </c>
      <c r="E33" s="6">
        <v>44824</v>
      </c>
      <c r="F33" s="6">
        <v>44825</v>
      </c>
      <c r="G33" s="6">
        <v>44826</v>
      </c>
      <c r="H33" s="6">
        <v>44827</v>
      </c>
      <c r="I33" s="6">
        <v>44828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>
      <c r="A34" s="1"/>
      <c r="B34" s="12" t="s">
        <v>6</v>
      </c>
      <c r="C34" s="13" t="s">
        <v>7</v>
      </c>
      <c r="D34" s="13" t="s">
        <v>8</v>
      </c>
      <c r="E34" s="13" t="s">
        <v>9</v>
      </c>
      <c r="F34" s="13" t="s">
        <v>10</v>
      </c>
      <c r="G34" s="13" t="s">
        <v>11</v>
      </c>
      <c r="H34" s="13" t="s">
        <v>12</v>
      </c>
      <c r="I34" s="13" t="s">
        <v>13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.75" customHeight="1">
      <c r="A35" s="1"/>
      <c r="B35" s="14" t="s">
        <v>17</v>
      </c>
      <c r="C35" s="28" t="s">
        <v>29</v>
      </c>
      <c r="D35" s="29" t="s">
        <v>33</v>
      </c>
      <c r="E35" s="15"/>
      <c r="F35" s="28" t="s">
        <v>29</v>
      </c>
      <c r="G35" s="29" t="s">
        <v>33</v>
      </c>
      <c r="H35" s="19"/>
      <c r="I35" s="1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>
      <c r="A36" s="1"/>
      <c r="B36" s="14" t="s">
        <v>18</v>
      </c>
      <c r="C36" s="28" t="s">
        <v>29</v>
      </c>
      <c r="D36" s="29" t="s">
        <v>33</v>
      </c>
      <c r="E36" s="20"/>
      <c r="F36" s="28" t="s">
        <v>29</v>
      </c>
      <c r="G36" s="29" t="s">
        <v>33</v>
      </c>
      <c r="H36" s="19"/>
      <c r="I36" s="1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"/>
      <c r="B37" s="14" t="s">
        <v>19</v>
      </c>
      <c r="C37" s="23"/>
      <c r="D37" s="23"/>
      <c r="E37" s="20"/>
      <c r="F37" s="23"/>
      <c r="G37" s="23"/>
      <c r="H37" s="23"/>
      <c r="I37" s="2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B38" s="14" t="s">
        <v>20</v>
      </c>
      <c r="C38" s="28" t="s">
        <v>29</v>
      </c>
      <c r="D38" s="29" t="s">
        <v>33</v>
      </c>
      <c r="E38" s="20"/>
      <c r="F38" s="28" t="s">
        <v>29</v>
      </c>
      <c r="G38" s="29" t="s">
        <v>33</v>
      </c>
      <c r="H38" s="19"/>
      <c r="I38" s="1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"/>
      <c r="B39" s="14" t="s">
        <v>21</v>
      </c>
      <c r="C39" s="28" t="s">
        <v>29</v>
      </c>
      <c r="D39" s="29" t="s">
        <v>33</v>
      </c>
      <c r="E39" s="20"/>
      <c r="F39" s="28" t="s">
        <v>29</v>
      </c>
      <c r="G39" s="28" t="s">
        <v>30</v>
      </c>
      <c r="H39" s="19"/>
      <c r="I39" s="1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1"/>
      <c r="B40" s="14" t="s">
        <v>19</v>
      </c>
      <c r="C40" s="23"/>
      <c r="D40" s="21"/>
      <c r="E40" s="20"/>
      <c r="F40" s="21"/>
      <c r="G40" s="21"/>
      <c r="H40" s="21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>
      <c r="A41" s="1"/>
      <c r="B41" s="14" t="s">
        <v>22</v>
      </c>
      <c r="C41" s="28" t="s">
        <v>29</v>
      </c>
      <c r="D41" s="28" t="s">
        <v>29</v>
      </c>
      <c r="E41" s="20"/>
      <c r="F41" s="28" t="s">
        <v>30</v>
      </c>
      <c r="G41" s="28" t="s">
        <v>30</v>
      </c>
      <c r="H41" s="19"/>
      <c r="I41" s="1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>
      <c r="A42" s="1"/>
      <c r="B42" s="14" t="s">
        <v>23</v>
      </c>
      <c r="C42" s="26"/>
      <c r="D42" s="28" t="s">
        <v>29</v>
      </c>
      <c r="E42" s="20"/>
      <c r="F42" s="28" t="s">
        <v>30</v>
      </c>
      <c r="G42" s="28" t="s">
        <v>30</v>
      </c>
      <c r="H42" s="19"/>
      <c r="I42" s="1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>
      <c r="A43" s="1"/>
      <c r="B43" s="14" t="s">
        <v>19</v>
      </c>
      <c r="C43" s="21"/>
      <c r="D43" s="23"/>
      <c r="E43" s="20"/>
      <c r="F43" s="21"/>
      <c r="G43" s="21"/>
      <c r="H43" s="21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>
      <c r="A44" s="1"/>
      <c r="B44" s="24" t="s">
        <v>58</v>
      </c>
      <c r="C44" s="21"/>
      <c r="D44" s="28" t="s">
        <v>29</v>
      </c>
      <c r="E44" s="25"/>
      <c r="F44" s="28" t="s">
        <v>30</v>
      </c>
      <c r="G44" s="28" t="s">
        <v>30</v>
      </c>
      <c r="H44" s="19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6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6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6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6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6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6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6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6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6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6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6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6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6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6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6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6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6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6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6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6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6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6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6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6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6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6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6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6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6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6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6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6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6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6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6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6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6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6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6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6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6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6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6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6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6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6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6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6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6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6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6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6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6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6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6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6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6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6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6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6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6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6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6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6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6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6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6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6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6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6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6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6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6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6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6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6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6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6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6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6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6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6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6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6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6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6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6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6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6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6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6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6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6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6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6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6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6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6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6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6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6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6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6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6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6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6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6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6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6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6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6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6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6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6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6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6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6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6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6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6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6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6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6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6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6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6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6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6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6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6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6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6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6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6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6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6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6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6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6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6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6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6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6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6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6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6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6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6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6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6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6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6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6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6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6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6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6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6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6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6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6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6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6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6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6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6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6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6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6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6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6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6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6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6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6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6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6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6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6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6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6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6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6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6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6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6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6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6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6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6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6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6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6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6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6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6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6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6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6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6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6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6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6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6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6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6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6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6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6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6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6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6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6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6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6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6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6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6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6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6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6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6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6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6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6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6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6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6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6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6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6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6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6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6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6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6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6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6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6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6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6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6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6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6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6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6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6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6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6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6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6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6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6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6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6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6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6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6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6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6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6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6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6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6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6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6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6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6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6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6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6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6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6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6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6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6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6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6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6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6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6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6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6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6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6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6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6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6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6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6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6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6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6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6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6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6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6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6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6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6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6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6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6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6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6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6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6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6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6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6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6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6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6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6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6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6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6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6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6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6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6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6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6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6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6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6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6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6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6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6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6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6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6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6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6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6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6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6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6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6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6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6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6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6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6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6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6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6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6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6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6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6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6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6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6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6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6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6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6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6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6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6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6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6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6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6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6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6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6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6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6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6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6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6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6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6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6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6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6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6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6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6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6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6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6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6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6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6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6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6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6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6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6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6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6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6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6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6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6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6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6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6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6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6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6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6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6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6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6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6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6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6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6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6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6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6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6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6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6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6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6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6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6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6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6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6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6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6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6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6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6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6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6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6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6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6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6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6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6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6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6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6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6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6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6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6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6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6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6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6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6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6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6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6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6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6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6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6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6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6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6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6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6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6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6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6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6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6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6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6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6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6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6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6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6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6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6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6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6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6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6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6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6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6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6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6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6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6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6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6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6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6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6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6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6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6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6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6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6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6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6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6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6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6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6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6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6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6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6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6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6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6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6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6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6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6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6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6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6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6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6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6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6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6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6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6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6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6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6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6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6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6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6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6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6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6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6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6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6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6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6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6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6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6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6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6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6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6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6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6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6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6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6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6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6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6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6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6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6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6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6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6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6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6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6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6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6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6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6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6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6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6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6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6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6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6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6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6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6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6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6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6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6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6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6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6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6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6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6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6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6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6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6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6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6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6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6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6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6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6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6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6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6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6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6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6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6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6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6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6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6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6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6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6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6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6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6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6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6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6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6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6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6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6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6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6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6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6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6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6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6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6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6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6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6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6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6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6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6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6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6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6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6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6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6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6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6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6.25" customHeight="1">
      <c r="A892" s="1"/>
      <c r="B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6.25" customHeight="1">
      <c r="A893" s="1"/>
      <c r="B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6.25" customHeight="1">
      <c r="A894" s="1"/>
      <c r="B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6.25" customHeight="1">
      <c r="A895" s="1"/>
      <c r="B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6.25" customHeight="1">
      <c r="A896" s="1"/>
      <c r="B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6.25" customHeight="1">
      <c r="A897" s="1"/>
      <c r="B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6.25" customHeight="1">
      <c r="A898" s="1"/>
      <c r="B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6.25" customHeight="1">
      <c r="A899" s="1"/>
      <c r="B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6.25" customHeight="1">
      <c r="A900" s="1"/>
      <c r="B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6.25" customHeight="1">
      <c r="A901" s="1"/>
      <c r="B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6.25" customHeight="1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6.25" customHeight="1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6.25" customHeight="1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6.25" customHeight="1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6.25" customHeight="1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6.25" customHeight="1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6.25" customHeight="1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6.25" customHeight="1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6.25" customHeight="1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6.25" customHeight="1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6.25" customHeight="1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6.25" customHeight="1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6.25" customHeight="1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</sheetData>
  <mergeCells count="1">
    <mergeCell ref="B2:D3"/>
  </mergeCells>
  <conditionalFormatting sqref="C4:I5 C7:D8 F7:G8 N8:P10 C10:D11 F10:G11 C13 D13:D14 F13:G14 E14 G16 C18:I19 C21:G22 C24:G25 C27:G28 C30:D30 C32:I33 C35:D36 F35:G36 C38:D39 F38:G39 C41 D41:D42 F41:G42 D44 F44:G44">
    <cfRule type="containsText" dxfId="375" priority="362" operator="containsText" text="מערכת הבריאות בישראל: מדיניות, חברה, תרבות">
      <formula>NOT(ISERROR(SEARCH(("מערכת הבריאות בישראל: מדיניות, חברה, תרבות"),(C4))))</formula>
    </cfRule>
  </conditionalFormatting>
  <conditionalFormatting sqref="C4:I5 C7:D8 F7:G8 N8:P10 C10:D11 F10:G11 C13 D13:D14 F13:G14 E14 G16 C18:I19 C21:G22 C24:G25 C27:G28 C30:D30 C32:I33 C35:D36 F35:G36 C38:D39 F38:G39 C41 D41:D42 F41:G42 D44 F44:G44">
    <cfRule type="containsText" dxfId="374" priority="363" operator="containsText" text="שיטות מחקר">
      <formula>NOT(ISERROR(SEARCH(("שיטות מחקר"),(C4))))</formula>
    </cfRule>
  </conditionalFormatting>
  <conditionalFormatting sqref="C4:I5 C7:D8 F7:G8 N8:P10 C10:D11 F10:G11 C13 D13:D14 F13:G14 E14 G16 C18:I19 C21:G22 C24:G25 C27:G28 C30:D30 C32:I33 C35:D36 F35:G36 C38:D39 F38:G39 C41 D41:D42 F41:G42 D44 F44:G44">
    <cfRule type="containsText" dxfId="373" priority="364" operator="containsText" text="תזונת האדם הבריא מינקות עד הזיקנה">
      <formula>NOT(ISERROR(SEARCH(("תזונת האדם הבריא מינקות עד הזיקנה"),(C4))))</formula>
    </cfRule>
  </conditionalFormatting>
  <conditionalFormatting sqref="O3 H17:I29 B31:G43 B44 D44:G44 H31:I44 B16">
    <cfRule type="containsText" dxfId="372" priority="365" operator="containsText" text="מבוא למצבי חולי ונוזלים אלקטרוליטים">
      <formula>NOT(ISERROR(SEARCH(("מבוא למצבי חולי ונוזלים אלקטרוליטים"),(B3))))</formula>
    </cfRule>
  </conditionalFormatting>
  <conditionalFormatting sqref="B5:I15 G16 B17:G29 B30:D30">
    <cfRule type="containsText" dxfId="371" priority="366" operator="containsText" text="מבוא למצבי חולי ונוזלים אלקטרוליטים">
      <formula>NOT(ISERROR(SEARCH(("מבוא למצבי חולי ונוזלים אלקטרוליטים"),(B5))))</formula>
    </cfRule>
  </conditionalFormatting>
  <conditionalFormatting sqref="B5:I15 G16 B30:D30 B17:I29 B31:G43 B44 D44:G44 H31:I44 B16">
    <cfRule type="containsText" dxfId="370" priority="367" operator="containsText" text="מיומניות אומדן - שיעור">
      <formula>NOT(ISERROR(SEARCH(("מיומניות אומדן - שיעור"),(B5))))</formula>
    </cfRule>
  </conditionalFormatting>
  <conditionalFormatting sqref="B5:I15 G16 B30:D30 B17:I29 B31:G43 B44 D44:G44 H31:I44 B16">
    <cfRule type="containsText" dxfId="369" priority="368" operator="containsText" text="מיומניות אומדן - תרגול">
      <formula>NOT(ISERROR(SEARCH(("מיומניות אומדן - תרגול"),(B5))))</formula>
    </cfRule>
  </conditionalFormatting>
  <conditionalFormatting sqref="H16">
    <cfRule type="containsText" dxfId="353" priority="323" operator="containsText" text="מבוא למצבי חולי ונוזלים אלקטרוליטים">
      <formula>NOT(ISERROR(SEARCH(("מבוא למצבי חולי ונוזלים אלקטרוליטים"),(H16))))</formula>
    </cfRule>
  </conditionalFormatting>
  <conditionalFormatting sqref="H16">
    <cfRule type="containsText" dxfId="352" priority="324" operator="containsText" text="מיומניות אומדן - שיעור">
      <formula>NOT(ISERROR(SEARCH(("מיומניות אומדן - שיעור"),(H16))))</formula>
    </cfRule>
  </conditionalFormatting>
  <conditionalFormatting sqref="H16">
    <cfRule type="containsText" dxfId="351" priority="325" operator="containsText" text="מיומניות אומדן - תרגול">
      <formula>NOT(ISERROR(SEARCH(("מיומניות אומדן - תרגול"),(H16))))</formula>
    </cfRule>
  </conditionalFormatting>
  <conditionalFormatting sqref="I16">
    <cfRule type="containsText" dxfId="341" priority="308" operator="containsText" text="מבוא למצבי חולי ונוזלים אלקטרוליטים">
      <formula>NOT(ISERROR(SEARCH(("מבוא למצבי חולי ונוזלים אלקטרוליטים"),(I16))))</formula>
    </cfRule>
  </conditionalFormatting>
  <conditionalFormatting sqref="I16">
    <cfRule type="containsText" dxfId="340" priority="309" operator="containsText" text="מיומניות אומדן - שיעור">
      <formula>NOT(ISERROR(SEARCH(("מיומניות אומדן - שיעור"),(I16))))</formula>
    </cfRule>
  </conditionalFormatting>
  <conditionalFormatting sqref="I16">
    <cfRule type="containsText" dxfId="339" priority="310" operator="containsText" text="מיומניות אומדן - תרגול">
      <formula>NOT(ISERROR(SEARCH(("מיומניות אומדן - תרגול"),(I16))))</formula>
    </cfRule>
  </conditionalFormatting>
  <conditionalFormatting sqref="I30">
    <cfRule type="containsText" dxfId="284" priority="173" operator="containsText" text="מבוא למצבי חולי ונוזלים אלקטרוליטים">
      <formula>NOT(ISERROR(SEARCH(("מבוא למצבי חולי ונוזלים אלקטרוליטים"),(I30))))</formula>
    </cfRule>
  </conditionalFormatting>
  <conditionalFormatting sqref="I30">
    <cfRule type="containsText" dxfId="283" priority="174" operator="containsText" text="מיומניות אומדן - שיעור">
      <formula>NOT(ISERROR(SEARCH(("מיומניות אומדן - שיעור"),(I30))))</formula>
    </cfRule>
  </conditionalFormatting>
  <conditionalFormatting sqref="I30">
    <cfRule type="containsText" dxfId="282" priority="175" operator="containsText" text="מיומניות אומדן - תרגול">
      <formula>NOT(ISERROR(SEARCH(("מיומניות אומדן - תרגול"),(I30))))</formula>
    </cfRule>
  </conditionalFormatting>
  <conditionalFormatting sqref="H30">
    <cfRule type="containsText" dxfId="275" priority="188" operator="containsText" text="מבוא למצבי חולי ונוזלים אלקטרוליטים">
      <formula>NOT(ISERROR(SEARCH(("מבוא למצבי חולי ונוזלים אלקטרוליטים"),(H30))))</formula>
    </cfRule>
  </conditionalFormatting>
  <conditionalFormatting sqref="H30">
    <cfRule type="containsText" dxfId="274" priority="189" operator="containsText" text="מיומניות אומדן - שיעור">
      <formula>NOT(ISERROR(SEARCH(("מיומניות אומדן - שיעור"),(H30))))</formula>
    </cfRule>
  </conditionalFormatting>
  <conditionalFormatting sqref="H30">
    <cfRule type="containsText" dxfId="273" priority="190" operator="containsText" text="מיומניות אומדן - תרגול">
      <formula>NOT(ISERROR(SEARCH(("מיומניות אומדן - תרגול"),(H30))))</formula>
    </cfRule>
  </conditionalFormatting>
  <conditionalFormatting sqref="E16">
    <cfRule type="containsText" dxfId="227" priority="68" operator="containsText" text="מערכת הבריאות בישראל: מדיניות, חברה, תרבות">
      <formula>NOT(ISERROR(SEARCH(("מערכת הבריאות בישראל: מדיניות, חברה, תרבות"),(E16))))</formula>
    </cfRule>
  </conditionalFormatting>
  <conditionalFormatting sqref="E16">
    <cfRule type="containsText" dxfId="226" priority="69" operator="containsText" text="שיטות מחקר">
      <formula>NOT(ISERROR(SEARCH(("שיטות מחקר"),(E16))))</formula>
    </cfRule>
  </conditionalFormatting>
  <conditionalFormatting sqref="E16">
    <cfRule type="containsText" dxfId="225" priority="70" operator="containsText" text="תזונת האדם הבריא מינקות עד הזיקנה">
      <formula>NOT(ISERROR(SEARCH(("תזונת האדם הבריא מינקות עד הזיקנה"),(E16))))</formula>
    </cfRule>
  </conditionalFormatting>
  <conditionalFormatting sqref="E16">
    <cfRule type="containsText" dxfId="224" priority="71" operator="containsText" text="מבוא למצבי חולי ונוזלים אלקטרוליטים">
      <formula>NOT(ISERROR(SEARCH(("מבוא למצבי חולי ונוזלים אלקטרוליטים"),(E16))))</formula>
    </cfRule>
  </conditionalFormatting>
  <conditionalFormatting sqref="E16">
    <cfRule type="containsText" dxfId="223" priority="72" operator="containsText" text="מיומניות אומדן - שיעור">
      <formula>NOT(ISERROR(SEARCH(("מיומניות אומדן - שיעור"),(E16))))</formula>
    </cfRule>
  </conditionalFormatting>
  <conditionalFormatting sqref="E16">
    <cfRule type="containsText" dxfId="222" priority="73" operator="containsText" text="מיומניות אומדן - תרגול">
      <formula>NOT(ISERROR(SEARCH(("מיומניות אומדן - תרגול"),(E16))))</formula>
    </cfRule>
  </conditionalFormatting>
  <conditionalFormatting sqref="E30:G30">
    <cfRule type="containsText" dxfId="169" priority="10" operator="containsText" text="מבוא למצבי חולי ונוזלים אלקטרוליטים">
      <formula>NOT(ISERROR(SEARCH(("מבוא למצבי חולי ונוזלים אלקטרוליטים"),(E30))))</formula>
    </cfRule>
  </conditionalFormatting>
  <conditionalFormatting sqref="E30:G30">
    <cfRule type="containsText" dxfId="168" priority="11" operator="containsText" text="מיומניות אומדן - שיעור">
      <formula>NOT(ISERROR(SEARCH(("מיומניות אומדן - שיעור"),(E30))))</formula>
    </cfRule>
  </conditionalFormatting>
  <conditionalFormatting sqref="E30:G30">
    <cfRule type="containsText" dxfId="167" priority="12" operator="containsText" text="מיומניות אומדן - תרגול">
      <formula>NOT(ISERROR(SEARCH(("מיומניות אומדן - תרגול"),(E30))))</formula>
    </cfRule>
  </conditionalFormatting>
  <conditionalFormatting sqref="C44">
    <cfRule type="containsText" dxfId="163" priority="7" operator="containsText" text="מבוא למצבי חולי ונוזלים אלקטרוליטים">
      <formula>NOT(ISERROR(SEARCH(("מבוא למצבי חולי ונוזלים אלקטרוליטים"),(C44))))</formula>
    </cfRule>
  </conditionalFormatting>
  <conditionalFormatting sqref="C44">
    <cfRule type="containsText" dxfId="162" priority="8" operator="containsText" text="מיומניות אומדן - שיעור">
      <formula>NOT(ISERROR(SEARCH(("מיומניות אומדן - שיעור"),(C44))))</formula>
    </cfRule>
  </conditionalFormatting>
  <conditionalFormatting sqref="C44">
    <cfRule type="containsText" dxfId="161" priority="9" operator="containsText" text="מיומניות אומדן - תרגול">
      <formula>NOT(ISERROR(SEARCH(("מיומניות אומדן - תרגול"),(C44))))</formula>
    </cfRule>
  </conditionalFormatting>
  <conditionalFormatting sqref="C16:D16">
    <cfRule type="containsText" dxfId="5" priority="4" operator="containsText" text="מבוא למצבי חולי ונוזלים אלקטרוליטים">
      <formula>NOT(ISERROR(SEARCH(("מבוא למצבי חולי ונוזלים אלקטרוליטים"),(C16))))</formula>
    </cfRule>
  </conditionalFormatting>
  <conditionalFormatting sqref="C16:D16">
    <cfRule type="containsText" dxfId="4" priority="5" operator="containsText" text="מיומניות אומדן - שיעור">
      <formula>NOT(ISERROR(SEARCH(("מיומניות אומדן - שיעור"),(C16))))</formula>
    </cfRule>
  </conditionalFormatting>
  <conditionalFormatting sqref="C16:D16">
    <cfRule type="containsText" dxfId="3" priority="6" operator="containsText" text="מיומניות אומדן - תרגול">
      <formula>NOT(ISERROR(SEARCH(("מיומניות אומדן - תרגול"),(C16))))</formula>
    </cfRule>
  </conditionalFormatting>
  <conditionalFormatting sqref="F16">
    <cfRule type="containsText" dxfId="2" priority="1" operator="containsText" text="מבוא למצבי חולי ונוזלים אלקטרוליטים">
      <formula>NOT(ISERROR(SEARCH(("מבוא למצבי חולי ונוזלים אלקטרוליטים"),(F16))))</formula>
    </cfRule>
  </conditionalFormatting>
  <conditionalFormatting sqref="F16">
    <cfRule type="containsText" dxfId="1" priority="2" operator="containsText" text="מיומניות אומדן - שיעור">
      <formula>NOT(ISERROR(SEARCH(("מיומניות אומדן - שיעור"),(F16))))</formula>
    </cfRule>
  </conditionalFormatting>
  <conditionalFormatting sqref="F16">
    <cfRule type="containsText" dxfId="0" priority="3" operator="containsText" text="מיומניות אומדן - תרגול">
      <formula>NOT(ISERROR(SEARCH(("מיומניות אומדן - תרגול"),(F16))))</formula>
    </cfRule>
  </conditionalFormatting>
  <printOptions horizontalCentered="1" verticalCentered="1"/>
  <pageMargins left="0.25" right="0.25" top="0.75" bottom="0.75" header="0" footer="0"/>
  <pageSetup scale="32" orientation="landscape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955"/>
  <sheetViews>
    <sheetView showGridLines="0" rightToLeft="1" tabSelected="1" topLeftCell="A24" zoomScaleNormal="100" workbookViewId="0">
      <selection activeCell="B32" sqref="B32"/>
    </sheetView>
  </sheetViews>
  <sheetFormatPr defaultColWidth="14.3984375" defaultRowHeight="15" customHeight="1"/>
  <cols>
    <col min="1" max="1" width="1.69921875" customWidth="1"/>
    <col min="2" max="2" width="12.3984375" customWidth="1"/>
    <col min="3" max="9" width="20.69921875" customWidth="1"/>
    <col min="10" max="12" width="8.69921875" customWidth="1"/>
    <col min="13" max="13" width="10.19921875" customWidth="1"/>
    <col min="14" max="14" width="15" customWidth="1"/>
    <col min="15" max="15" width="40.09765625" customWidth="1"/>
    <col min="16" max="16" width="8.69921875" customWidth="1"/>
    <col min="17" max="17" width="21.19921875" customWidth="1"/>
    <col min="18" max="18" width="18.69921875" customWidth="1"/>
    <col min="19" max="19" width="11.09765625" customWidth="1"/>
    <col min="20" max="26" width="8.69921875" customWidth="1"/>
  </cols>
  <sheetData>
    <row r="1" spans="1:26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>
      <c r="A2" s="2"/>
      <c r="B2" s="52" t="s">
        <v>66</v>
      </c>
      <c r="C2" s="53"/>
      <c r="D2" s="5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53"/>
      <c r="C3" s="53"/>
      <c r="D3" s="5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3"/>
      <c r="B4" s="10"/>
      <c r="C4" s="5" t="s">
        <v>67</v>
      </c>
      <c r="D4" s="5" t="s">
        <v>68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3"/>
      <c r="K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1.5">
      <c r="A5" s="3"/>
      <c r="B5" s="11"/>
      <c r="C5" s="6">
        <v>44801</v>
      </c>
      <c r="D5" s="6">
        <v>44802</v>
      </c>
      <c r="E5" s="6">
        <v>44803</v>
      </c>
      <c r="F5" s="6">
        <v>44804</v>
      </c>
      <c r="G5" s="6">
        <v>44805</v>
      </c>
      <c r="H5" s="6">
        <v>44806</v>
      </c>
      <c r="I5" s="6">
        <v>44807</v>
      </c>
      <c r="J5" s="3"/>
      <c r="K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5">
      <c r="A6" s="3"/>
      <c r="B6" s="11"/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3"/>
      <c r="K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7.5">
      <c r="A7" s="1"/>
      <c r="B7" s="14" t="s">
        <v>17</v>
      </c>
      <c r="C7" s="54"/>
      <c r="D7" s="54"/>
      <c r="E7" s="54"/>
      <c r="F7" s="35" t="s">
        <v>69</v>
      </c>
      <c r="G7" s="36" t="s">
        <v>70</v>
      </c>
      <c r="H7" s="37"/>
      <c r="I7" s="37"/>
      <c r="J7" s="1"/>
      <c r="K7" s="1"/>
      <c r="M7" s="8" t="s">
        <v>55</v>
      </c>
      <c r="N7" s="8" t="s">
        <v>14</v>
      </c>
      <c r="O7" s="8" t="s">
        <v>15</v>
      </c>
      <c r="P7" s="8" t="s">
        <v>16</v>
      </c>
      <c r="Q7" s="8" t="s">
        <v>56</v>
      </c>
      <c r="R7" s="3"/>
      <c r="S7" s="3"/>
      <c r="T7" s="3"/>
      <c r="U7" s="1"/>
      <c r="V7" s="1"/>
      <c r="W7" s="1"/>
      <c r="X7" s="1"/>
      <c r="Y7" s="1"/>
      <c r="Z7" s="1"/>
    </row>
    <row r="8" spans="1:26" ht="37.5">
      <c r="A8" s="1"/>
      <c r="B8" s="14" t="s">
        <v>18</v>
      </c>
      <c r="C8" s="55"/>
      <c r="D8" s="55"/>
      <c r="E8" s="55"/>
      <c r="F8" s="35" t="s">
        <v>69</v>
      </c>
      <c r="G8" s="38" t="s">
        <v>70</v>
      </c>
      <c r="H8" s="39"/>
      <c r="I8" s="39"/>
      <c r="J8" s="1"/>
      <c r="K8" s="1"/>
      <c r="M8" s="16" t="s">
        <v>57</v>
      </c>
      <c r="N8" s="16">
        <v>270414</v>
      </c>
      <c r="O8" s="40" t="s">
        <v>71</v>
      </c>
      <c r="P8" s="16">
        <v>3</v>
      </c>
      <c r="Q8" s="9" t="s">
        <v>72</v>
      </c>
      <c r="R8" s="31" t="s">
        <v>73</v>
      </c>
      <c r="S8" s="31" t="s">
        <v>74</v>
      </c>
      <c r="T8" s="31" t="s">
        <v>75</v>
      </c>
      <c r="U8" s="9">
        <v>502262287</v>
      </c>
      <c r="V8" s="1"/>
      <c r="W8" s="1"/>
      <c r="X8" s="1"/>
      <c r="Y8" s="1"/>
      <c r="Z8" s="1"/>
    </row>
    <row r="9" spans="1:26" ht="23.25" customHeight="1">
      <c r="A9" s="1"/>
      <c r="B9" s="14" t="s">
        <v>19</v>
      </c>
      <c r="C9" s="56"/>
      <c r="D9" s="56"/>
      <c r="E9" s="56"/>
      <c r="F9" s="41"/>
      <c r="G9" s="23"/>
      <c r="H9" s="37"/>
      <c r="I9" s="37"/>
      <c r="J9" s="1"/>
      <c r="K9" s="1"/>
      <c r="M9" s="16" t="s">
        <v>57</v>
      </c>
      <c r="N9" s="16">
        <v>270030</v>
      </c>
      <c r="O9" s="42" t="s">
        <v>76</v>
      </c>
      <c r="P9" s="16">
        <v>3</v>
      </c>
      <c r="Q9" s="9" t="s">
        <v>77</v>
      </c>
      <c r="R9" s="31" t="s">
        <v>78</v>
      </c>
      <c r="S9" s="31">
        <v>548539042</v>
      </c>
      <c r="T9" s="3"/>
      <c r="U9" s="9"/>
      <c r="V9" s="1"/>
      <c r="W9" s="1"/>
      <c r="X9" s="1"/>
      <c r="Y9" s="1"/>
      <c r="Z9" s="1"/>
    </row>
    <row r="10" spans="1:26" ht="37.5">
      <c r="A10" s="1"/>
      <c r="B10" s="14" t="s">
        <v>20</v>
      </c>
      <c r="C10" s="55"/>
      <c r="D10" s="55"/>
      <c r="E10" s="55"/>
      <c r="F10" s="35" t="s">
        <v>69</v>
      </c>
      <c r="G10" s="38" t="s">
        <v>70</v>
      </c>
      <c r="H10" s="39"/>
      <c r="I10" s="39"/>
      <c r="J10" s="1"/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7.5">
      <c r="A11" s="1"/>
      <c r="B11" s="14" t="s">
        <v>21</v>
      </c>
      <c r="C11" s="56"/>
      <c r="D11" s="56"/>
      <c r="E11" s="56"/>
      <c r="F11" s="35" t="s">
        <v>69</v>
      </c>
      <c r="G11" s="36" t="s">
        <v>70</v>
      </c>
      <c r="H11" s="37"/>
      <c r="I11" s="37"/>
      <c r="J11" s="1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>
      <c r="A12" s="1"/>
      <c r="B12" s="14" t="s">
        <v>19</v>
      </c>
      <c r="C12" s="55"/>
      <c r="D12" s="55"/>
      <c r="E12" s="55"/>
      <c r="F12" s="43"/>
      <c r="G12" s="21"/>
      <c r="H12" s="44"/>
      <c r="I12" s="44"/>
      <c r="J12" s="1"/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>
      <c r="A13" s="1"/>
      <c r="B13" s="14" t="s">
        <v>22</v>
      </c>
      <c r="C13" s="56"/>
      <c r="D13" s="56"/>
      <c r="E13" s="56"/>
      <c r="F13" s="35" t="s">
        <v>69</v>
      </c>
      <c r="G13" s="36" t="s">
        <v>70</v>
      </c>
      <c r="H13" s="37"/>
      <c r="I13" s="37"/>
      <c r="J13" s="1"/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7.5">
      <c r="A14" s="1"/>
      <c r="B14" s="14" t="s">
        <v>23</v>
      </c>
      <c r="C14" s="55"/>
      <c r="D14" s="55"/>
      <c r="E14" s="55"/>
      <c r="F14" s="35" t="s">
        <v>69</v>
      </c>
      <c r="G14" s="38" t="s">
        <v>70</v>
      </c>
      <c r="H14" s="39"/>
      <c r="I14" s="39"/>
      <c r="J14" s="1"/>
      <c r="K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1"/>
      <c r="B15" s="14" t="s">
        <v>19</v>
      </c>
      <c r="C15" s="55"/>
      <c r="D15" s="55"/>
      <c r="E15" s="55"/>
      <c r="F15" s="22"/>
      <c r="G15" s="21"/>
      <c r="H15" s="21"/>
      <c r="I15" s="21"/>
      <c r="J15" s="1"/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>
      <c r="A16" s="1"/>
      <c r="B16" s="24" t="s">
        <v>58</v>
      </c>
      <c r="C16" s="57"/>
      <c r="D16" s="57"/>
      <c r="E16" s="57"/>
      <c r="F16" s="35" t="s">
        <v>69</v>
      </c>
      <c r="G16" s="19"/>
      <c r="H16" s="19"/>
      <c r="I16" s="19"/>
      <c r="J16" s="1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>
      <c r="A17" s="1"/>
      <c r="B17" s="12"/>
      <c r="C17" s="13"/>
      <c r="D17" s="13"/>
      <c r="E17" s="13"/>
      <c r="F17" s="13"/>
      <c r="G17" s="13"/>
      <c r="H17" s="13"/>
      <c r="I17" s="13"/>
      <c r="J17" s="1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>
      <c r="A18" s="1"/>
      <c r="B18" s="12"/>
      <c r="C18" s="5" t="s">
        <v>34</v>
      </c>
      <c r="D18" s="5" t="s">
        <v>35</v>
      </c>
      <c r="E18" s="5" t="s">
        <v>36</v>
      </c>
      <c r="F18" s="5" t="s">
        <v>37</v>
      </c>
      <c r="G18" s="5" t="s">
        <v>38</v>
      </c>
      <c r="H18" s="5" t="s">
        <v>39</v>
      </c>
      <c r="I18" s="5" t="s">
        <v>40</v>
      </c>
      <c r="J18" s="1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>
      <c r="A19" s="1"/>
      <c r="B19" s="12"/>
      <c r="C19" s="6">
        <v>44808</v>
      </c>
      <c r="D19" s="6">
        <v>44809</v>
      </c>
      <c r="E19" s="6">
        <v>44810</v>
      </c>
      <c r="F19" s="6">
        <v>44811</v>
      </c>
      <c r="G19" s="6">
        <v>44812</v>
      </c>
      <c r="H19" s="6">
        <v>44813</v>
      </c>
      <c r="I19" s="6">
        <v>44814</v>
      </c>
      <c r="J19" s="1"/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1"/>
      <c r="B20" s="12" t="s">
        <v>6</v>
      </c>
      <c r="C20" s="13" t="s">
        <v>7</v>
      </c>
      <c r="D20" s="13" t="s">
        <v>8</v>
      </c>
      <c r="E20" s="13" t="s">
        <v>9</v>
      </c>
      <c r="F20" s="13" t="s">
        <v>10</v>
      </c>
      <c r="G20" s="13" t="s">
        <v>11</v>
      </c>
      <c r="H20" s="13" t="s">
        <v>12</v>
      </c>
      <c r="I20" s="13" t="s">
        <v>13</v>
      </c>
      <c r="J20" s="1"/>
      <c r="K20" s="1"/>
      <c r="T20" s="1"/>
      <c r="U20" s="1"/>
      <c r="V20" s="1"/>
      <c r="W20" s="1"/>
      <c r="X20" s="1"/>
      <c r="Y20" s="1"/>
      <c r="Z20" s="1"/>
    </row>
    <row r="21" spans="1:26" ht="37.5">
      <c r="A21" s="1"/>
      <c r="B21" s="14" t="s">
        <v>17</v>
      </c>
      <c r="C21" s="40" t="s">
        <v>70</v>
      </c>
      <c r="D21" s="40" t="s">
        <v>70</v>
      </c>
      <c r="E21" s="15"/>
      <c r="F21" s="35" t="s">
        <v>69</v>
      </c>
      <c r="G21" s="35" t="s">
        <v>69</v>
      </c>
      <c r="H21" s="19"/>
      <c r="I21" s="19"/>
      <c r="J21" s="1"/>
      <c r="K21" s="1"/>
      <c r="T21" s="1"/>
      <c r="U21" s="1"/>
      <c r="V21" s="1"/>
      <c r="W21" s="1"/>
      <c r="X21" s="1"/>
      <c r="Y21" s="1"/>
      <c r="Z21" s="1"/>
    </row>
    <row r="22" spans="1:26" ht="37.5">
      <c r="A22" s="1"/>
      <c r="B22" s="14" t="s">
        <v>18</v>
      </c>
      <c r="C22" s="40" t="s">
        <v>70</v>
      </c>
      <c r="D22" s="40" t="s">
        <v>70</v>
      </c>
      <c r="E22" s="51" t="s">
        <v>92</v>
      </c>
      <c r="F22" s="35" t="s">
        <v>69</v>
      </c>
      <c r="G22" s="35" t="s">
        <v>69</v>
      </c>
      <c r="H22" s="19"/>
      <c r="I22" s="19"/>
      <c r="J22" s="1"/>
      <c r="K22" s="1"/>
      <c r="T22" s="1"/>
      <c r="U22" s="1"/>
      <c r="V22" s="1"/>
      <c r="W22" s="1"/>
      <c r="X22" s="1"/>
      <c r="Y22" s="1"/>
      <c r="Z22" s="1"/>
    </row>
    <row r="23" spans="1:26" ht="26.25" customHeight="1">
      <c r="A23" s="1"/>
      <c r="B23" s="14" t="s">
        <v>19</v>
      </c>
      <c r="C23" s="23"/>
      <c r="D23" s="23"/>
      <c r="E23" s="20"/>
      <c r="F23" s="45"/>
      <c r="G23" s="45"/>
      <c r="H23" s="23"/>
      <c r="I23" s="23"/>
      <c r="J23" s="1"/>
      <c r="K23" s="1"/>
      <c r="T23" s="1"/>
      <c r="U23" s="1"/>
      <c r="V23" s="1"/>
      <c r="W23" s="1"/>
      <c r="X23" s="1"/>
      <c r="Y23" s="1"/>
      <c r="Z23" s="1"/>
    </row>
    <row r="24" spans="1:26" ht="42" customHeight="1">
      <c r="A24" s="1"/>
      <c r="B24" s="14" t="s">
        <v>20</v>
      </c>
      <c r="C24" s="40" t="s">
        <v>70</v>
      </c>
      <c r="D24" s="40" t="s">
        <v>70</v>
      </c>
      <c r="E24" s="51" t="s">
        <v>92</v>
      </c>
      <c r="F24" s="35" t="s">
        <v>69</v>
      </c>
      <c r="G24" s="35" t="s">
        <v>69</v>
      </c>
      <c r="H24" s="19"/>
      <c r="I24" s="19"/>
      <c r="J24" s="1"/>
      <c r="K24" s="1"/>
      <c r="T24" s="1"/>
      <c r="U24" s="1"/>
      <c r="V24" s="1"/>
      <c r="W24" s="1"/>
      <c r="X24" s="1"/>
      <c r="Y24" s="1"/>
      <c r="Z24" s="1"/>
    </row>
    <row r="25" spans="1:26" ht="40.5" customHeight="1">
      <c r="A25" s="1"/>
      <c r="B25" s="14" t="s">
        <v>21</v>
      </c>
      <c r="C25" s="40" t="s">
        <v>70</v>
      </c>
      <c r="D25" s="40" t="s">
        <v>70</v>
      </c>
      <c r="E25" s="51" t="s">
        <v>92</v>
      </c>
      <c r="F25" s="35" t="s">
        <v>69</v>
      </c>
      <c r="G25" s="35" t="s">
        <v>69</v>
      </c>
      <c r="H25" s="19"/>
      <c r="I25" s="19"/>
      <c r="J25" s="1"/>
      <c r="K25" s="1"/>
      <c r="T25" s="1"/>
      <c r="U25" s="1"/>
      <c r="V25" s="1"/>
      <c r="W25" s="1"/>
      <c r="X25" s="1"/>
      <c r="Y25" s="1"/>
      <c r="Z25" s="1"/>
    </row>
    <row r="26" spans="1:26" ht="26.25" customHeight="1">
      <c r="A26" s="1"/>
      <c r="B26" s="14" t="s">
        <v>19</v>
      </c>
      <c r="C26" s="21"/>
      <c r="D26" s="21"/>
      <c r="E26" s="20"/>
      <c r="F26" s="45"/>
      <c r="G26" s="45"/>
      <c r="H26" s="21"/>
      <c r="I26" s="21"/>
      <c r="J26" s="1"/>
      <c r="K26" s="1"/>
      <c r="T26" s="1"/>
      <c r="U26" s="1"/>
      <c r="V26" s="1"/>
      <c r="W26" s="1"/>
      <c r="X26" s="1"/>
      <c r="Y26" s="1"/>
      <c r="Z26" s="1"/>
    </row>
    <row r="27" spans="1:26" ht="44.25" customHeight="1">
      <c r="A27" s="1"/>
      <c r="B27" s="14" t="s">
        <v>22</v>
      </c>
      <c r="C27" s="40" t="s">
        <v>70</v>
      </c>
      <c r="D27" s="40" t="s">
        <v>70</v>
      </c>
      <c r="E27" s="51" t="s">
        <v>92</v>
      </c>
      <c r="F27" s="35" t="s">
        <v>69</v>
      </c>
      <c r="G27" s="35" t="s">
        <v>69</v>
      </c>
      <c r="H27" s="19"/>
      <c r="I27" s="19"/>
      <c r="J27" s="1"/>
      <c r="K27" s="1"/>
      <c r="L27" s="1"/>
      <c r="T27" s="1"/>
      <c r="U27" s="1"/>
      <c r="V27" s="1"/>
      <c r="W27" s="1"/>
      <c r="X27" s="1"/>
      <c r="Y27" s="1"/>
      <c r="Z27" s="1"/>
    </row>
    <row r="28" spans="1:26" ht="36" customHeight="1">
      <c r="A28" s="1"/>
      <c r="B28" s="14" t="s">
        <v>23</v>
      </c>
      <c r="C28" s="40" t="s">
        <v>70</v>
      </c>
      <c r="D28" s="40" t="s">
        <v>70</v>
      </c>
      <c r="E28" s="20"/>
      <c r="F28" s="35" t="s">
        <v>69</v>
      </c>
      <c r="G28" s="35" t="s">
        <v>69</v>
      </c>
      <c r="H28" s="19"/>
      <c r="I28" s="19"/>
      <c r="J28" s="1"/>
      <c r="K28" s="1"/>
      <c r="L28" s="1"/>
      <c r="T28" s="1"/>
      <c r="U28" s="1"/>
      <c r="V28" s="1"/>
      <c r="W28" s="1"/>
      <c r="X28" s="1"/>
      <c r="Y28" s="1"/>
      <c r="Z28" s="1"/>
    </row>
    <row r="29" spans="1:26" ht="26.25" customHeight="1">
      <c r="A29" s="1"/>
      <c r="B29" s="14" t="s">
        <v>19</v>
      </c>
      <c r="C29" s="21"/>
      <c r="D29" s="21"/>
      <c r="E29" s="20"/>
      <c r="F29" s="22"/>
      <c r="G29" s="22"/>
      <c r="H29" s="21"/>
      <c r="I29" s="21"/>
      <c r="J29" s="1"/>
      <c r="K29" s="1"/>
      <c r="L29" s="1"/>
      <c r="T29" s="1"/>
      <c r="U29" s="1"/>
      <c r="V29" s="1"/>
      <c r="W29" s="1"/>
      <c r="X29" s="1"/>
      <c r="Y29" s="1"/>
      <c r="Z29" s="1"/>
    </row>
    <row r="30" spans="1:26" ht="26.25" customHeight="1">
      <c r="A30" s="1"/>
      <c r="B30" s="24" t="s">
        <v>58</v>
      </c>
      <c r="C30" s="19"/>
      <c r="D30" s="19"/>
      <c r="E30" s="25"/>
      <c r="F30" s="35" t="s">
        <v>69</v>
      </c>
      <c r="G30" s="19"/>
      <c r="H30" s="19"/>
      <c r="I30" s="19"/>
      <c r="J30" s="1"/>
      <c r="K30" s="1"/>
      <c r="L30" s="1"/>
      <c r="T30" s="1"/>
      <c r="U30" s="1"/>
      <c r="V30" s="1"/>
      <c r="W30" s="1"/>
      <c r="X30" s="1"/>
      <c r="Y30" s="1"/>
      <c r="Z30" s="1"/>
    </row>
    <row r="31" spans="1:26" s="49" customFormat="1" ht="26.25" customHeight="1">
      <c r="A31" s="9"/>
      <c r="B31" s="50" t="s">
        <v>89</v>
      </c>
      <c r="C31" s="51" t="s">
        <v>92</v>
      </c>
      <c r="D31" s="51" t="s">
        <v>92</v>
      </c>
      <c r="E31" s="25"/>
      <c r="F31" s="51" t="s">
        <v>92</v>
      </c>
      <c r="G31" s="51" t="s">
        <v>92</v>
      </c>
      <c r="H31" s="59"/>
      <c r="I31" s="59"/>
      <c r="J31" s="9"/>
      <c r="K31" s="9"/>
      <c r="L31" s="9"/>
      <c r="T31" s="9"/>
      <c r="U31" s="9"/>
      <c r="V31" s="9"/>
      <c r="W31" s="9"/>
      <c r="X31" s="9"/>
      <c r="Y31" s="9"/>
      <c r="Z31" s="9"/>
    </row>
    <row r="32" spans="1:26" s="49" customFormat="1" ht="26.25" customHeight="1">
      <c r="A32" s="9"/>
      <c r="B32" s="14" t="s">
        <v>93</v>
      </c>
      <c r="C32" s="51" t="s">
        <v>92</v>
      </c>
      <c r="D32" s="51" t="s">
        <v>92</v>
      </c>
      <c r="E32" s="25"/>
      <c r="F32" s="51" t="s">
        <v>92</v>
      </c>
      <c r="G32" s="51" t="s">
        <v>92</v>
      </c>
      <c r="H32" s="59"/>
      <c r="I32" s="59"/>
      <c r="J32" s="9"/>
      <c r="K32" s="9"/>
      <c r="L32" s="9"/>
      <c r="T32" s="9"/>
      <c r="U32" s="9"/>
      <c r="V32" s="9"/>
      <c r="W32" s="9"/>
      <c r="X32" s="9"/>
      <c r="Y32" s="9"/>
      <c r="Z32" s="9"/>
    </row>
    <row r="33" spans="1:26" s="49" customFormat="1" ht="26.25" customHeight="1">
      <c r="A33" s="9"/>
      <c r="B33" s="14" t="s">
        <v>19</v>
      </c>
      <c r="C33" s="21"/>
      <c r="D33" s="21"/>
      <c r="E33" s="21"/>
      <c r="F33" s="21"/>
      <c r="G33" s="21"/>
      <c r="H33" s="59"/>
      <c r="I33" s="59"/>
      <c r="J33" s="9"/>
      <c r="K33" s="9"/>
      <c r="L33" s="9"/>
      <c r="T33" s="9"/>
      <c r="U33" s="9"/>
      <c r="V33" s="9"/>
      <c r="W33" s="9"/>
      <c r="X33" s="9"/>
      <c r="Y33" s="9"/>
      <c r="Z33" s="9"/>
    </row>
    <row r="34" spans="1:26" s="49" customFormat="1" ht="26.25" customHeight="1">
      <c r="A34" s="9"/>
      <c r="B34" s="14" t="s">
        <v>90</v>
      </c>
      <c r="C34" s="51" t="s">
        <v>92</v>
      </c>
      <c r="D34" s="51" t="s">
        <v>92</v>
      </c>
      <c r="E34" s="25"/>
      <c r="F34" s="51" t="s">
        <v>92</v>
      </c>
      <c r="G34" s="51" t="s">
        <v>92</v>
      </c>
      <c r="H34" s="59"/>
      <c r="I34" s="59"/>
      <c r="J34" s="9"/>
      <c r="K34" s="9"/>
      <c r="L34" s="9"/>
      <c r="T34" s="9"/>
      <c r="U34" s="9"/>
      <c r="V34" s="9"/>
      <c r="W34" s="9"/>
      <c r="X34" s="9"/>
      <c r="Y34" s="9"/>
      <c r="Z34" s="9"/>
    </row>
    <row r="35" spans="1:26" ht="26.25" customHeight="1">
      <c r="A35" s="1"/>
      <c r="B35" s="14" t="s">
        <v>91</v>
      </c>
      <c r="C35" s="51" t="s">
        <v>92</v>
      </c>
      <c r="D35" s="51" t="s">
        <v>92</v>
      </c>
      <c r="E35" s="25"/>
      <c r="F35" s="51" t="s">
        <v>92</v>
      </c>
      <c r="G35" s="51" t="s">
        <v>92</v>
      </c>
      <c r="H35" s="10"/>
      <c r="I35" s="10"/>
      <c r="J35" s="1"/>
      <c r="K35" s="1"/>
      <c r="L35" s="1"/>
      <c r="T35" s="1"/>
      <c r="U35" s="1"/>
      <c r="V35" s="1"/>
      <c r="W35" s="1"/>
      <c r="X35" s="1"/>
      <c r="Y35" s="1"/>
      <c r="Z35" s="1"/>
    </row>
    <row r="36" spans="1:26" ht="26.25" customHeight="1">
      <c r="A36" s="1"/>
      <c r="B36" s="10"/>
      <c r="C36" s="5" t="s">
        <v>41</v>
      </c>
      <c r="D36" s="5" t="s">
        <v>42</v>
      </c>
      <c r="E36" s="5" t="s">
        <v>43</v>
      </c>
      <c r="F36" s="5" t="s">
        <v>44</v>
      </c>
      <c r="G36" s="5" t="s">
        <v>45</v>
      </c>
      <c r="H36" s="5" t="s">
        <v>46</v>
      </c>
      <c r="I36" s="5" t="s">
        <v>47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"/>
      <c r="B37" s="11"/>
      <c r="C37" s="6">
        <v>44815</v>
      </c>
      <c r="D37" s="6">
        <v>44816</v>
      </c>
      <c r="E37" s="6">
        <v>44817</v>
      </c>
      <c r="F37" s="6">
        <v>44818</v>
      </c>
      <c r="G37" s="6">
        <v>44819</v>
      </c>
      <c r="H37" s="6">
        <v>44820</v>
      </c>
      <c r="I37" s="6">
        <v>44821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B38" s="12" t="s">
        <v>6</v>
      </c>
      <c r="C38" s="13" t="s">
        <v>7</v>
      </c>
      <c r="D38" s="13" t="s">
        <v>8</v>
      </c>
      <c r="E38" s="13" t="s">
        <v>9</v>
      </c>
      <c r="F38" s="13" t="s">
        <v>10</v>
      </c>
      <c r="G38" s="13" t="s">
        <v>11</v>
      </c>
      <c r="H38" s="13" t="s">
        <v>12</v>
      </c>
      <c r="I38" s="13" t="s">
        <v>13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7.5">
      <c r="A39" s="1"/>
      <c r="B39" s="14" t="s">
        <v>17</v>
      </c>
      <c r="C39" s="35" t="s">
        <v>69</v>
      </c>
      <c r="D39" s="40" t="s">
        <v>79</v>
      </c>
      <c r="E39" s="15"/>
      <c r="F39" s="35" t="s">
        <v>80</v>
      </c>
      <c r="G39" s="35" t="s">
        <v>80</v>
      </c>
      <c r="H39" s="19"/>
      <c r="I39" s="1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1"/>
      <c r="B40" s="14" t="s">
        <v>18</v>
      </c>
      <c r="C40" s="35" t="s">
        <v>69</v>
      </c>
      <c r="D40" s="40" t="s">
        <v>79</v>
      </c>
      <c r="E40" s="15"/>
      <c r="F40" s="35" t="s">
        <v>80</v>
      </c>
      <c r="G40" s="35" t="s">
        <v>80</v>
      </c>
      <c r="H40" s="19"/>
      <c r="I40" s="1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>
      <c r="A41" s="1"/>
      <c r="B41" s="14" t="s">
        <v>19</v>
      </c>
      <c r="C41" s="45"/>
      <c r="D41" s="23"/>
      <c r="E41" s="15"/>
      <c r="F41" s="45"/>
      <c r="G41" s="45"/>
      <c r="H41" s="23"/>
      <c r="I41" s="2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>
      <c r="A42" s="1"/>
      <c r="B42" s="14" t="s">
        <v>20</v>
      </c>
      <c r="C42" s="35" t="s">
        <v>69</v>
      </c>
      <c r="D42" s="40" t="s">
        <v>79</v>
      </c>
      <c r="E42" s="15"/>
      <c r="F42" s="35" t="s">
        <v>80</v>
      </c>
      <c r="G42" s="35" t="s">
        <v>80</v>
      </c>
      <c r="H42" s="19"/>
      <c r="I42" s="1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>
      <c r="A43" s="1"/>
      <c r="B43" s="14" t="s">
        <v>21</v>
      </c>
      <c r="C43" s="35" t="s">
        <v>69</v>
      </c>
      <c r="D43" s="40" t="s">
        <v>79</v>
      </c>
      <c r="E43" s="15"/>
      <c r="F43" s="35" t="s">
        <v>80</v>
      </c>
      <c r="G43" s="35" t="s">
        <v>80</v>
      </c>
      <c r="H43" s="19"/>
      <c r="I43" s="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>
      <c r="A44" s="1"/>
      <c r="B44" s="14" t="s">
        <v>19</v>
      </c>
      <c r="C44" s="45"/>
      <c r="D44" s="21"/>
      <c r="E44" s="15"/>
      <c r="F44" s="45"/>
      <c r="G44" s="45"/>
      <c r="H44" s="21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>
      <c r="A45" s="1"/>
      <c r="B45" s="14" t="s">
        <v>22</v>
      </c>
      <c r="C45" s="35" t="s">
        <v>69</v>
      </c>
      <c r="D45" s="40" t="s">
        <v>79</v>
      </c>
      <c r="E45" s="15"/>
      <c r="F45" s="35" t="s">
        <v>80</v>
      </c>
      <c r="G45" s="35" t="s">
        <v>80</v>
      </c>
      <c r="H45" s="19"/>
      <c r="I45" s="1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>
      <c r="A46" s="1"/>
      <c r="B46" s="14" t="s">
        <v>23</v>
      </c>
      <c r="C46" s="35" t="s">
        <v>69</v>
      </c>
      <c r="D46" s="40" t="s">
        <v>79</v>
      </c>
      <c r="E46" s="15"/>
      <c r="F46" s="35" t="s">
        <v>80</v>
      </c>
      <c r="G46" s="35" t="s">
        <v>80</v>
      </c>
      <c r="H46" s="19"/>
      <c r="I46" s="1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>
      <c r="A47" s="1"/>
      <c r="B47" s="14" t="s">
        <v>19</v>
      </c>
      <c r="C47" s="22"/>
      <c r="D47" s="21"/>
      <c r="E47" s="15"/>
      <c r="F47" s="22"/>
      <c r="G47" s="22"/>
      <c r="H47" s="21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>
      <c r="A48" s="1"/>
      <c r="B48" s="24" t="s">
        <v>58</v>
      </c>
      <c r="C48" s="46"/>
      <c r="D48" s="40" t="s">
        <v>79</v>
      </c>
      <c r="E48" s="25"/>
      <c r="F48" s="35" t="s">
        <v>80</v>
      </c>
      <c r="G48" s="35" t="s">
        <v>80</v>
      </c>
      <c r="H48" s="19"/>
      <c r="I48" s="1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>
      <c r="A49" s="1"/>
      <c r="B49" s="50" t="s">
        <v>89</v>
      </c>
      <c r="C49" s="51" t="s">
        <v>92</v>
      </c>
      <c r="D49" s="40" t="s">
        <v>79</v>
      </c>
      <c r="E49" s="46"/>
      <c r="F49" s="51" t="s">
        <v>92</v>
      </c>
      <c r="G49" s="51" t="s">
        <v>92</v>
      </c>
      <c r="H49" s="46"/>
      <c r="I49" s="4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49" customFormat="1" ht="26.25" customHeight="1">
      <c r="A50" s="9"/>
      <c r="B50" s="14" t="s">
        <v>93</v>
      </c>
      <c r="C50" s="51" t="s">
        <v>92</v>
      </c>
      <c r="D50" s="51" t="s">
        <v>92</v>
      </c>
      <c r="E50" s="25"/>
      <c r="F50" s="51" t="s">
        <v>92</v>
      </c>
      <c r="G50" s="51" t="s">
        <v>92</v>
      </c>
      <c r="H50" s="58"/>
      <c r="I50" s="5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49" customFormat="1" ht="26.25" customHeight="1">
      <c r="A51" s="9"/>
      <c r="B51" s="14" t="s">
        <v>19</v>
      </c>
      <c r="C51" s="22"/>
      <c r="D51" s="21"/>
      <c r="E51" s="15"/>
      <c r="F51" s="22"/>
      <c r="G51" s="22"/>
      <c r="H51" s="58"/>
      <c r="I51" s="5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49" customFormat="1" ht="26.25" customHeight="1">
      <c r="A52" s="9"/>
      <c r="B52" s="14" t="s">
        <v>90</v>
      </c>
      <c r="C52" s="51" t="s">
        <v>92</v>
      </c>
      <c r="D52" s="51" t="s">
        <v>92</v>
      </c>
      <c r="E52" s="25"/>
      <c r="F52" s="51" t="s">
        <v>92</v>
      </c>
      <c r="G52" s="51" t="s">
        <v>92</v>
      </c>
      <c r="H52" s="58"/>
      <c r="I52" s="5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6.25" customHeight="1">
      <c r="A53" s="1"/>
      <c r="B53" s="14" t="s">
        <v>91</v>
      </c>
      <c r="C53" s="51" t="s">
        <v>92</v>
      </c>
      <c r="D53" s="51" t="s">
        <v>92</v>
      </c>
      <c r="E53" s="25"/>
      <c r="F53" s="51" t="s">
        <v>92</v>
      </c>
      <c r="G53" s="51" t="s">
        <v>92</v>
      </c>
      <c r="H53" s="5"/>
      <c r="I53" s="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49" customFormat="1" ht="26.25" customHeight="1">
      <c r="A54" s="9"/>
      <c r="B54" s="60" t="s">
        <v>94</v>
      </c>
      <c r="C54" s="22"/>
      <c r="D54" s="51" t="s">
        <v>92</v>
      </c>
      <c r="E54" s="15"/>
      <c r="F54" s="22"/>
      <c r="G54" s="22"/>
      <c r="H54" s="5"/>
      <c r="I54" s="5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6.25" customHeight="1">
      <c r="A55" s="1"/>
      <c r="B55" s="10"/>
      <c r="C55" s="5" t="s">
        <v>48</v>
      </c>
      <c r="D55" s="5" t="s">
        <v>49</v>
      </c>
      <c r="E55" s="5" t="s">
        <v>50</v>
      </c>
      <c r="F55" s="5" t="s">
        <v>51</v>
      </c>
      <c r="G55" s="5" t="s">
        <v>52</v>
      </c>
      <c r="H55" s="5" t="s">
        <v>53</v>
      </c>
      <c r="I55" s="5" t="s">
        <v>54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.25" customHeight="1">
      <c r="A56" s="1"/>
      <c r="B56" s="11"/>
      <c r="C56" s="6">
        <v>44822</v>
      </c>
      <c r="D56" s="6">
        <v>44823</v>
      </c>
      <c r="E56" s="6">
        <v>44824</v>
      </c>
      <c r="F56" s="6">
        <v>44825</v>
      </c>
      <c r="G56" s="6">
        <v>44826</v>
      </c>
      <c r="H56" s="6">
        <v>44827</v>
      </c>
      <c r="I56" s="6">
        <v>44828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>
      <c r="A57" s="1"/>
      <c r="B57" s="12" t="s">
        <v>6</v>
      </c>
      <c r="C57" s="13" t="s">
        <v>7</v>
      </c>
      <c r="D57" s="13" t="s">
        <v>8</v>
      </c>
      <c r="E57" s="13" t="s">
        <v>9</v>
      </c>
      <c r="F57" s="13" t="s">
        <v>10</v>
      </c>
      <c r="G57" s="13" t="s">
        <v>11</v>
      </c>
      <c r="H57" s="13" t="s">
        <v>12</v>
      </c>
      <c r="I57" s="13" t="s">
        <v>13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>
      <c r="A58" s="1"/>
      <c r="B58" s="14" t="s">
        <v>17</v>
      </c>
      <c r="C58" s="47" t="s">
        <v>81</v>
      </c>
      <c r="D58" s="47" t="s">
        <v>81</v>
      </c>
      <c r="E58" s="15"/>
      <c r="F58" s="40" t="s">
        <v>70</v>
      </c>
      <c r="G58" s="40" t="s">
        <v>82</v>
      </c>
      <c r="H58" s="19"/>
      <c r="I58" s="1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>
      <c r="A59" s="1"/>
      <c r="B59" s="14" t="s">
        <v>18</v>
      </c>
      <c r="C59" s="47" t="s">
        <v>81</v>
      </c>
      <c r="D59" s="47" t="s">
        <v>81</v>
      </c>
      <c r="E59" s="15"/>
      <c r="F59" s="40" t="s">
        <v>70</v>
      </c>
      <c r="G59" s="40" t="s">
        <v>83</v>
      </c>
      <c r="H59" s="19"/>
      <c r="I59" s="1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>
      <c r="A60" s="1"/>
      <c r="B60" s="14" t="s">
        <v>19</v>
      </c>
      <c r="C60" s="23"/>
      <c r="D60" s="23"/>
      <c r="E60" s="15"/>
      <c r="F60" s="23"/>
      <c r="G60" s="23"/>
      <c r="H60" s="23"/>
      <c r="I60" s="2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.25" customHeight="1">
      <c r="A61" s="1"/>
      <c r="B61" s="14" t="s">
        <v>20</v>
      </c>
      <c r="C61" s="47" t="s">
        <v>81</v>
      </c>
      <c r="D61" s="47" t="s">
        <v>81</v>
      </c>
      <c r="E61" s="15"/>
      <c r="F61" s="40" t="s">
        <v>70</v>
      </c>
      <c r="G61" s="40" t="s">
        <v>84</v>
      </c>
      <c r="H61" s="19"/>
      <c r="I61" s="1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.25" customHeight="1">
      <c r="A62" s="1"/>
      <c r="B62" s="14" t="s">
        <v>21</v>
      </c>
      <c r="C62" s="47" t="s">
        <v>81</v>
      </c>
      <c r="D62" s="47" t="s">
        <v>81</v>
      </c>
      <c r="E62" s="15"/>
      <c r="F62" s="40" t="s">
        <v>70</v>
      </c>
      <c r="G62" s="40" t="s">
        <v>85</v>
      </c>
      <c r="H62" s="19"/>
      <c r="I62" s="1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>
      <c r="A63" s="1"/>
      <c r="B63" s="14" t="s">
        <v>19</v>
      </c>
      <c r="C63" s="21"/>
      <c r="D63" s="21"/>
      <c r="E63" s="15"/>
      <c r="F63" s="21"/>
      <c r="G63" s="21"/>
      <c r="H63" s="2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>
      <c r="A64" s="1"/>
      <c r="B64" s="14" t="s">
        <v>22</v>
      </c>
      <c r="C64" s="47" t="s">
        <v>81</v>
      </c>
      <c r="D64" s="47" t="s">
        <v>81</v>
      </c>
      <c r="E64" s="15"/>
      <c r="F64" s="40" t="s">
        <v>70</v>
      </c>
      <c r="G64" s="40" t="s">
        <v>86</v>
      </c>
      <c r="H64" s="19"/>
      <c r="I64" s="1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>
      <c r="A65" s="1"/>
      <c r="B65" s="14" t="s">
        <v>23</v>
      </c>
      <c r="C65" s="47" t="s">
        <v>81</v>
      </c>
      <c r="D65" s="47" t="s">
        <v>81</v>
      </c>
      <c r="E65" s="15"/>
      <c r="F65" s="40" t="s">
        <v>70</v>
      </c>
      <c r="G65" s="40" t="s">
        <v>87</v>
      </c>
      <c r="H65" s="19"/>
      <c r="I65" s="1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>
      <c r="A66" s="1"/>
      <c r="B66" s="14" t="s">
        <v>19</v>
      </c>
      <c r="C66" s="21"/>
      <c r="D66" s="21"/>
      <c r="E66" s="15"/>
      <c r="F66" s="21"/>
      <c r="G66" s="21"/>
      <c r="H66" s="21"/>
      <c r="I66" s="2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>
      <c r="A67" s="1"/>
      <c r="B67" s="24" t="s">
        <v>58</v>
      </c>
      <c r="C67" s="47" t="s">
        <v>81</v>
      </c>
      <c r="D67" s="47" t="s">
        <v>81</v>
      </c>
      <c r="E67" s="25"/>
      <c r="F67" s="19"/>
      <c r="G67" s="40" t="s">
        <v>88</v>
      </c>
      <c r="H67" s="19"/>
      <c r="I67" s="1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>
      <c r="A68" s="1"/>
      <c r="B68" s="50" t="s">
        <v>89</v>
      </c>
      <c r="C68" s="51" t="s">
        <v>92</v>
      </c>
      <c r="D68" s="51" t="s">
        <v>92</v>
      </c>
      <c r="E68" s="25"/>
      <c r="F68" s="51" t="s">
        <v>92</v>
      </c>
      <c r="G68" s="51" t="s">
        <v>92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>
      <c r="A69" s="1"/>
      <c r="B69" s="14" t="s">
        <v>93</v>
      </c>
      <c r="C69" s="51" t="s">
        <v>92</v>
      </c>
      <c r="D69" s="51" t="s">
        <v>92</v>
      </c>
      <c r="E69" s="25"/>
      <c r="F69" s="51" t="s">
        <v>92</v>
      </c>
      <c r="G69" s="51" t="s">
        <v>92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>
      <c r="A70" s="1"/>
      <c r="B70" s="14" t="s">
        <v>19</v>
      </c>
      <c r="C70" s="21"/>
      <c r="D70" s="21"/>
      <c r="E70" s="15"/>
      <c r="F70" s="21"/>
      <c r="G70" s="2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25" customHeight="1">
      <c r="A71" s="1"/>
      <c r="B71" s="14" t="s">
        <v>90</v>
      </c>
      <c r="C71" s="51" t="s">
        <v>92</v>
      </c>
      <c r="D71" s="51" t="s">
        <v>92</v>
      </c>
      <c r="E71" s="25"/>
      <c r="F71" s="51" t="s">
        <v>92</v>
      </c>
      <c r="G71" s="51" t="s">
        <v>92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>
      <c r="A72" s="1"/>
      <c r="B72" s="14" t="s">
        <v>91</v>
      </c>
      <c r="C72" s="51" t="s">
        <v>92</v>
      </c>
      <c r="D72" s="51" t="s">
        <v>92</v>
      </c>
      <c r="E72" s="25"/>
      <c r="F72" s="51" t="s">
        <v>92</v>
      </c>
      <c r="G72" s="51" t="s">
        <v>92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6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6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6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6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6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6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6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6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6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6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6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6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6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6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6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6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6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6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6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6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6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6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6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6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6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6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6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6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6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6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6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6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6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6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6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6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6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6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6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6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6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6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6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6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6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6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6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6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6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6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6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6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6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6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6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6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6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6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6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6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6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6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6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6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6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6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6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6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6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6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6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6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6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6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6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6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6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6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6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6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6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6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6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6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6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6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6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6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6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6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6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6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6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6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6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6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6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6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6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6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6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6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6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6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6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6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6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6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6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6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6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6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6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6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6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6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6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6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6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6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6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6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6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6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6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6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6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6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6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6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6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6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6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6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6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6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6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6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6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6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6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6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6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6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6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6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6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6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6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6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6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6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6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6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6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6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6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6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6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6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6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6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6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6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6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6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6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6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6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6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6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6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6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6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6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6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6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6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6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6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6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6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6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6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6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6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6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6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6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6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6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6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6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6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6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6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6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6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6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6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6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6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6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6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6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6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6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6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6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6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6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6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6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6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6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6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6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6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6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6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6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6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6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6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6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6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6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6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6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6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6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6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6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6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6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6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6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6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6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6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6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6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6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6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6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6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6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6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6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6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6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6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6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6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6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6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6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6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6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6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6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6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6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6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6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6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6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6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6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6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6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6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6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6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6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6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6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6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6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6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6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6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6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6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6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6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6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6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6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6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6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6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6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6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6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6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6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6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6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6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6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6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6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6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6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6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6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6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6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6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6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6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6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6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6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6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6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6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6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6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6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6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6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6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6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6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6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6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6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6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6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6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6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6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6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6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6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6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6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6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6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6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6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6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6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6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6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6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6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6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6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6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6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6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6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6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6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6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6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6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6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6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6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6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6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6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6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6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6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6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6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6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6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6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6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6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6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6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6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6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6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6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6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6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6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6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6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6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6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6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6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6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6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6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6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6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6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6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6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6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6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6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6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6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6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6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6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6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6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6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6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6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6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6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6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6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6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6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6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6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6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6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6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6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6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6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6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6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6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6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6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6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6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6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6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6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6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6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6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6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6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6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6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6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6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6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6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6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6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6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6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6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6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6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6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6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6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6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6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6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6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6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6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6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6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6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6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6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6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6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6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6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6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6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6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6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6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6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6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6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6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6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6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6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6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6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6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6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6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6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6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6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6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6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6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6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6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6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6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6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6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6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6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6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6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6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6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6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6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6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6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6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6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6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6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6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6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6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6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6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6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6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6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6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6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6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6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6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6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6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6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6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6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6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6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6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6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6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6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6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6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6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6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6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6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6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6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6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6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6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6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6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6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6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6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6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6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6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6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6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6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6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6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6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6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6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6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6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6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6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6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6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6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6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6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6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6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6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6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6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6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6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6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6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6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6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6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6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6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6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6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6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6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6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6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6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6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6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6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6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6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6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6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6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6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6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6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6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6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6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6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6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6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6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6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6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6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6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6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6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6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6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6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6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6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6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6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6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6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6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6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6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6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6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6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6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6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6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6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6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6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6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6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6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6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6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6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6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6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6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6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6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6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6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6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6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6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6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6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6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6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6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6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6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6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6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6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6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6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6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6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6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6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6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6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6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6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6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6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6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6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6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6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6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6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6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6.25" customHeight="1">
      <c r="A933" s="1"/>
      <c r="B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6.25" customHeight="1">
      <c r="A934" s="1"/>
      <c r="B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6.25" customHeight="1">
      <c r="A935" s="1"/>
      <c r="B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6.25" customHeight="1">
      <c r="A936" s="1"/>
      <c r="B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6.25" customHeight="1">
      <c r="A937" s="1"/>
      <c r="B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6.25" customHeight="1">
      <c r="A938" s="1"/>
      <c r="B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6.25" customHeight="1">
      <c r="A939" s="1"/>
      <c r="B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6.25" customHeight="1">
      <c r="A940" s="1"/>
      <c r="B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6.25" customHeight="1">
      <c r="A941" s="1"/>
      <c r="B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6.25" customHeight="1">
      <c r="A942" s="1"/>
      <c r="B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6.25" customHeight="1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6.25" customHeight="1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6.25" customHeight="1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6.25" customHeight="1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6.25" customHeight="1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6.25" customHeight="1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6.25" customHeight="1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6.25" customHeight="1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6.25" customHeight="1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6.25" customHeight="1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6.25" customHeight="1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6.25" customHeight="1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6.25" customHeight="1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</sheetData>
  <mergeCells count="4">
    <mergeCell ref="B2:D3"/>
    <mergeCell ref="C7:C16"/>
    <mergeCell ref="D7:D16"/>
    <mergeCell ref="E7:E16"/>
  </mergeCells>
  <conditionalFormatting sqref="C4:I5 C18:I19 C36:I37 C55:I56 H53:I54">
    <cfRule type="containsText" dxfId="160" priority="211" operator="containsText" text="מערכת הבריאות בישראל: מדיניות, חברה, תרבות">
      <formula>NOT(ISERROR(SEARCH(("מערכת הבריאות בישראל: מדיניות, חברה, תרבות"),(C4))))</formula>
    </cfRule>
  </conditionalFormatting>
  <conditionalFormatting sqref="C4:I5 C18:I19 C36:I37 C55:I56 H53:I54">
    <cfRule type="containsText" dxfId="159" priority="212" operator="containsText" text="שיטות מחקר">
      <formula>NOT(ISERROR(SEARCH(("שיטות מחקר"),(C4))))</formula>
    </cfRule>
  </conditionalFormatting>
  <conditionalFormatting sqref="C4:I5 C18:I19 C36:I37 C55:I56 H53:I54">
    <cfRule type="containsText" dxfId="158" priority="213" operator="containsText" text="תזונת האדם הבריא מינקות עד הזיקנה">
      <formula>NOT(ISERROR(SEARCH(("תזונת האדם הבריא מינקות עד הזיקנה"),(C4))))</formula>
    </cfRule>
  </conditionalFormatting>
  <conditionalFormatting sqref="O3 B34:B35 C34:D34 F34 F32 B52:B54 C52:D52 B50:D50 F52 C71:D71 C69:D69 F71 F69 F50:G50 G49 H5:I70 B32:D32">
    <cfRule type="containsText" dxfId="157" priority="214" operator="containsText" text="מבוא למצבי חולי ונוזלים אלקטרוליטים">
      <formula>NOT(ISERROR(SEARCH(("מבוא למצבי חולי ונוזלים אלקטרוליטים"),(B3))))</formula>
    </cfRule>
  </conditionalFormatting>
  <conditionalFormatting sqref="B5:E21 F5:F6 G5:G30 O8 F9 F12 F15 F17:F30 F55:G67 B23:E23 B22:D22 B26:E26 B24:D25 B28:E30 B27:D27 B48:E48 B67:E67 B55:E58 B36:E39 F36:G48 B40:D47 B59:D66 D49:E49">
    <cfRule type="containsText" dxfId="156" priority="215" operator="containsText" text="מבוא למצבי חולי ונוזלים אלקטרוליטים">
      <formula>NOT(ISERROR(SEARCH(("מבוא למצבי חולי ונוזלים אלקטרוליטים"),(B5))))</formula>
    </cfRule>
  </conditionalFormatting>
  <conditionalFormatting sqref="B5:E21 F5:F6 G5:G30 O8 F9 F12 F15 F17:F30 F55:G67 B23:E23 B22:D22 B26:E26 B24:D25 B28:E30 B27:D27 B67:E67 B73:G74 B55:E58 B36:E39 F36:G48 B34:B35 C34:D34 F34 F32 B40:D47 B59:D66 B52:B54 C52:D52 B50:D50 F52 C71:D71 C69:D69 F71 F69 D54 B48:E49 F50:G50 G49 H5:I74 B32:D32">
    <cfRule type="containsText" dxfId="155" priority="216" operator="containsText" text="מיומניות אומדן - שיעור">
      <formula>NOT(ISERROR(SEARCH(("מיומניות אומדן - שיעור"),(B5))))</formula>
    </cfRule>
  </conditionalFormatting>
  <conditionalFormatting sqref="B5:E21 F5:F6 G5:G30 O8 F9 F12 F15 F17:F30 F55:G67 B23:E23 B22:D22 B26:E26 B24:D25 B28:E30 B27:D27 B67:E67 B73:G73 B55:E58 B36:E39 F36:G48 B34:B35 C34:D34 F34 F32 B40:D47 B59:D66 B52:B54 C52:D52 B50:D50 F52 C71:D71 C69:D69 F71 F69 D54 B48:E49 F50:G50 G49 H5:I73 B32:D32">
    <cfRule type="containsText" dxfId="154" priority="217" operator="containsText" text="מיומניות אומדן - תרגול">
      <formula>NOT(ISERROR(SEARCH(("מיומניות אומדן - תרגול"),(B5))))</formula>
    </cfRule>
  </conditionalFormatting>
  <conditionalFormatting sqref="E22">
    <cfRule type="containsText" dxfId="153" priority="208" operator="containsText" text="מבוא למצבי חולי ונוזלים אלקטרוליטים">
      <formula>NOT(ISERROR(SEARCH(("מבוא למצבי חולי ונוזלים אלקטרוליטים"),(E22))))</formula>
    </cfRule>
  </conditionalFormatting>
  <conditionalFormatting sqref="E22">
    <cfRule type="containsText" dxfId="152" priority="209" operator="containsText" text="מיומניות אומדן - שיעור">
      <formula>NOT(ISERROR(SEARCH(("מיומניות אומדן - שיעור"),(E22))))</formula>
    </cfRule>
  </conditionalFormatting>
  <conditionalFormatting sqref="E22">
    <cfRule type="containsText" dxfId="151" priority="210" operator="containsText" text="מיומניות אומדן - תרגול">
      <formula>NOT(ISERROR(SEARCH(("מיומניות אומדן - תרגול"),(E22))))</formula>
    </cfRule>
  </conditionalFormatting>
  <conditionalFormatting sqref="E24">
    <cfRule type="containsText" dxfId="150" priority="205" operator="containsText" text="מבוא למצבי חולי ונוזלים אלקטרוליטים">
      <formula>NOT(ISERROR(SEARCH(("מבוא למצבי חולי ונוזלים אלקטרוליטים"),(E24))))</formula>
    </cfRule>
  </conditionalFormatting>
  <conditionalFormatting sqref="E24">
    <cfRule type="containsText" dxfId="149" priority="206" operator="containsText" text="מיומניות אומדן - שיעור">
      <formula>NOT(ISERROR(SEARCH(("מיומניות אומדן - שיעור"),(E24))))</formula>
    </cfRule>
  </conditionalFormatting>
  <conditionalFormatting sqref="E24">
    <cfRule type="containsText" dxfId="148" priority="207" operator="containsText" text="מיומניות אומדן - תרגול">
      <formula>NOT(ISERROR(SEARCH(("מיומניות אומדן - תרגול"),(E24))))</formula>
    </cfRule>
  </conditionalFormatting>
  <conditionalFormatting sqref="E25">
    <cfRule type="containsText" dxfId="147" priority="202" operator="containsText" text="מבוא למצבי חולי ונוזלים אלקטרוליטים">
      <formula>NOT(ISERROR(SEARCH(("מבוא למצבי חולי ונוזלים אלקטרוליטים"),(E25))))</formula>
    </cfRule>
  </conditionalFormatting>
  <conditionalFormatting sqref="E25">
    <cfRule type="containsText" dxfId="146" priority="203" operator="containsText" text="מיומניות אומדן - שיעור">
      <formula>NOT(ISERROR(SEARCH(("מיומניות אומדן - שיעור"),(E25))))</formula>
    </cfRule>
  </conditionalFormatting>
  <conditionalFormatting sqref="E25">
    <cfRule type="containsText" dxfId="145" priority="204" operator="containsText" text="מיומניות אומדן - תרגול">
      <formula>NOT(ISERROR(SEARCH(("מיומניות אומדן - תרגול"),(E25))))</formula>
    </cfRule>
  </conditionalFormatting>
  <conditionalFormatting sqref="E27">
    <cfRule type="containsText" dxfId="144" priority="199" operator="containsText" text="מבוא למצבי חולי ונוזלים אלקטרוליטים">
      <formula>NOT(ISERROR(SEARCH(("מבוא למצבי חולי ונוזלים אלקטרוליטים"),(E27))))</formula>
    </cfRule>
  </conditionalFormatting>
  <conditionalFormatting sqref="E27">
    <cfRule type="containsText" dxfId="143" priority="200" operator="containsText" text="מיומניות אומדן - שיעור">
      <formula>NOT(ISERROR(SEARCH(("מיומניות אומדן - שיעור"),(E27))))</formula>
    </cfRule>
  </conditionalFormatting>
  <conditionalFormatting sqref="E27">
    <cfRule type="containsText" dxfId="142" priority="201" operator="containsText" text="מיומניות אומדן - תרגול">
      <formula>NOT(ISERROR(SEARCH(("מיומניות אומדן - תרגול"),(E27))))</formula>
    </cfRule>
  </conditionalFormatting>
  <conditionalFormatting sqref="B68:C68 B71:B72">
    <cfRule type="containsText" dxfId="141" priority="172" operator="containsText" text="מבוא למצבי חולי ונוזלים אלקטרוליטים">
      <formula>NOT(ISERROR(SEARCH(("מבוא למצבי חולי ונוזלים אלקטרוליטים"),(B68))))</formula>
    </cfRule>
  </conditionalFormatting>
  <conditionalFormatting sqref="B68:D68 C72:D72 F68 F72 B71:B72">
    <cfRule type="containsText" dxfId="140" priority="173" operator="containsText" text="מיומניות אומדן - שיעור">
      <formula>NOT(ISERROR(SEARCH(("מיומניות אומדן - שיעור"),(B68))))</formula>
    </cfRule>
  </conditionalFormatting>
  <conditionalFormatting sqref="B68:D68 C72:D72 F68 F72 B71:B72">
    <cfRule type="containsText" dxfId="139" priority="174" operator="containsText" text="מיומניות אומדן - תרגול">
      <formula>NOT(ISERROR(SEARCH(("מיומניות אומדן - תרגול"),(B68))))</formula>
    </cfRule>
  </conditionalFormatting>
  <conditionalFormatting sqref="D68 C72:D72 F68 F72">
    <cfRule type="containsText" dxfId="138" priority="171" operator="containsText" text="מבוא למצבי חולי ונוזלים אלקטרוליטים">
      <formula>NOT(ISERROR(SEARCH(("מבוא למצבי חולי ונוזלים אלקטרוליטים"),(C68))))</formula>
    </cfRule>
  </conditionalFormatting>
  <conditionalFormatting sqref="E69">
    <cfRule type="containsText" dxfId="137" priority="165" operator="containsText" text="מערכת הבריאות בישראל: מדיניות, חברה, תרבות">
      <formula>NOT(ISERROR(SEARCH(("מערכת הבריאות בישראל: מדיניות, חברה, תרבות"),(E69))))</formula>
    </cfRule>
  </conditionalFormatting>
  <conditionalFormatting sqref="E69">
    <cfRule type="containsText" dxfId="136" priority="166" operator="containsText" text="שיטות מחקר">
      <formula>NOT(ISERROR(SEARCH(("שיטות מחקר"),(E69))))</formula>
    </cfRule>
  </conditionalFormatting>
  <conditionalFormatting sqref="E69">
    <cfRule type="containsText" dxfId="135" priority="167" operator="containsText" text="תזונת האדם הבריא מינקות עד הזיקנה">
      <formula>NOT(ISERROR(SEARCH(("תזונת האדם הבריא מינקות עד הזיקנה"),(E69))))</formula>
    </cfRule>
  </conditionalFormatting>
  <conditionalFormatting sqref="E69">
    <cfRule type="containsText" dxfId="134" priority="168" operator="containsText" text="מבוא למצבי חולי ונוזלים אלקטרוליטים">
      <formula>NOT(ISERROR(SEARCH(("מבוא למצבי חולי ונוזלים אלקטרוליטים"),(E69))))</formula>
    </cfRule>
  </conditionalFormatting>
  <conditionalFormatting sqref="E69">
    <cfRule type="containsText" dxfId="133" priority="169" operator="containsText" text="מיומניות אומדן - שיעור">
      <formula>NOT(ISERROR(SEARCH(("מיומניות אומדן - שיעור"),(E69))))</formula>
    </cfRule>
  </conditionalFormatting>
  <conditionalFormatting sqref="E69">
    <cfRule type="containsText" dxfId="132" priority="170" operator="containsText" text="מיומניות אומדן - תרגול">
      <formula>NOT(ISERROR(SEARCH(("מיומניות אומדן - תרגול"),(E69))))</formula>
    </cfRule>
  </conditionalFormatting>
  <conditionalFormatting sqref="E71">
    <cfRule type="containsText" dxfId="131" priority="162" operator="containsText" text="מבוא למצבי חולי ונוזלים אלקטרוליטים">
      <formula>NOT(ISERROR(SEARCH(("מבוא למצבי חולי ונוזלים אלקטרוליטים"),(E71))))</formula>
    </cfRule>
  </conditionalFormatting>
  <conditionalFormatting sqref="E71">
    <cfRule type="containsText" dxfId="130" priority="163" operator="containsText" text="מיומניות אומדן - שיעור">
      <formula>NOT(ISERROR(SEARCH(("מיומניות אומדן - שיעור"),(E71))))</formula>
    </cfRule>
  </conditionalFormatting>
  <conditionalFormatting sqref="E71">
    <cfRule type="containsText" dxfId="129" priority="164" operator="containsText" text="מיומניות אומדן - תרגול">
      <formula>NOT(ISERROR(SEARCH(("מיומניות אומדן - תרגול"),(E71))))</formula>
    </cfRule>
  </conditionalFormatting>
  <conditionalFormatting sqref="E71">
    <cfRule type="containsText" dxfId="128" priority="159" operator="containsText" text="מערכת הבריאות בישראל: מדיניות, חברה, תרבות">
      <formula>NOT(ISERROR(SEARCH(("מערכת הבריאות בישראל: מדיניות, חברה, תרבות"),(E71))))</formula>
    </cfRule>
  </conditionalFormatting>
  <conditionalFormatting sqref="E71">
    <cfRule type="containsText" dxfId="127" priority="160" operator="containsText" text="שיטות מחקר">
      <formula>NOT(ISERROR(SEARCH(("שיטות מחקר"),(E71))))</formula>
    </cfRule>
  </conditionalFormatting>
  <conditionalFormatting sqref="E71">
    <cfRule type="containsText" dxfId="126" priority="161" operator="containsText" text="תזונת האדם הבריא מינקות עד הזיקנה">
      <formula>NOT(ISERROR(SEARCH(("תזונת האדם הבריא מינקות עד הזיקנה"),(E71))))</formula>
    </cfRule>
  </conditionalFormatting>
  <conditionalFormatting sqref="G68:G69">
    <cfRule type="containsText" dxfId="125" priority="141" operator="containsText" text="מבוא למצבי חולי ונוזלים אלקטרוליטים">
      <formula>NOT(ISERROR(SEARCH(("מבוא למצבי חולי ונוזלים אלקטרוליטים"),(G68))))</formula>
    </cfRule>
  </conditionalFormatting>
  <conditionalFormatting sqref="G68:G69">
    <cfRule type="containsText" dxfId="124" priority="142" operator="containsText" text="מיומניות אומדן - שיעור">
      <formula>NOT(ISERROR(SEARCH(("מיומניות אומדן - שיעור"),(G68))))</formula>
    </cfRule>
  </conditionalFormatting>
  <conditionalFormatting sqref="G68:G69">
    <cfRule type="containsText" dxfId="123" priority="143" operator="containsText" text="מיומניות אומדן - תרגול">
      <formula>NOT(ISERROR(SEARCH(("מיומניות אומדן - תרגול"),(G68))))</formula>
    </cfRule>
  </conditionalFormatting>
  <conditionalFormatting sqref="E72">
    <cfRule type="containsText" dxfId="122" priority="153" operator="containsText" text="מערכת הבריאות בישראל: מדיניות, חברה, תרבות">
      <formula>NOT(ISERROR(SEARCH(("מערכת הבריאות בישראל: מדיניות, חברה, תרבות"),(E72))))</formula>
    </cfRule>
  </conditionalFormatting>
  <conditionalFormatting sqref="E72">
    <cfRule type="containsText" dxfId="121" priority="154" operator="containsText" text="שיטות מחקר">
      <formula>NOT(ISERROR(SEARCH(("שיטות מחקר"),(E72))))</formula>
    </cfRule>
  </conditionalFormatting>
  <conditionalFormatting sqref="E72">
    <cfRule type="containsText" dxfId="120" priority="155" operator="containsText" text="תזונת האדם הבריא מינקות עד הזיקנה">
      <formula>NOT(ISERROR(SEARCH(("תזונת האדם הבריא מינקות עד הזיקנה"),(E72))))</formula>
    </cfRule>
  </conditionalFormatting>
  <conditionalFormatting sqref="E72">
    <cfRule type="containsText" dxfId="119" priority="156" operator="containsText" text="מבוא למצבי חולי ונוזלים אלקטרוליטים">
      <formula>NOT(ISERROR(SEARCH(("מבוא למצבי חולי ונוזלים אלקטרוליטים"),(E72))))</formula>
    </cfRule>
  </conditionalFormatting>
  <conditionalFormatting sqref="E72">
    <cfRule type="containsText" dxfId="118" priority="157" operator="containsText" text="מיומניות אומדן - שיעור">
      <formula>NOT(ISERROR(SEARCH(("מיומניות אומדן - שיעור"),(E72))))</formula>
    </cfRule>
  </conditionalFormatting>
  <conditionalFormatting sqref="E72">
    <cfRule type="containsText" dxfId="117" priority="158" operator="containsText" text="מיומניות אומדן - תרגול">
      <formula>NOT(ISERROR(SEARCH(("מיומניות אומדן - תרגול"),(E72))))</formula>
    </cfRule>
  </conditionalFormatting>
  <conditionalFormatting sqref="G71:G72">
    <cfRule type="containsText" dxfId="116" priority="138" operator="containsText" text="מבוא למצבי חולי ונוזלים אלקטרוליטים">
      <formula>NOT(ISERROR(SEARCH(("מבוא למצבי חולי ונוזלים אלקטרוליטים"),(G71))))</formula>
    </cfRule>
  </conditionalFormatting>
  <conditionalFormatting sqref="G71:G72">
    <cfRule type="containsText" dxfId="115" priority="139" operator="containsText" text="מיומניות אומדן - שיעור">
      <formula>NOT(ISERROR(SEARCH(("מיומניות אומדן - שיעור"),(G71))))</formula>
    </cfRule>
  </conditionalFormatting>
  <conditionalFormatting sqref="G71:G72">
    <cfRule type="containsText" dxfId="114" priority="140" operator="containsText" text="מיומניות אומדן - תרגול">
      <formula>NOT(ISERROR(SEARCH(("מיומניות אומדן - תרגול"),(G71))))</formula>
    </cfRule>
  </conditionalFormatting>
  <conditionalFormatting sqref="E68">
    <cfRule type="containsText" dxfId="113" priority="132" operator="containsText" text="מערכת הבריאות בישראל: מדיניות, חברה, תרבות">
      <formula>NOT(ISERROR(SEARCH(("מערכת הבריאות בישראל: מדיניות, חברה, תרבות"),(E68))))</formula>
    </cfRule>
  </conditionalFormatting>
  <conditionalFormatting sqref="E68">
    <cfRule type="containsText" dxfId="112" priority="133" operator="containsText" text="שיטות מחקר">
      <formula>NOT(ISERROR(SEARCH(("שיטות מחקר"),(E68))))</formula>
    </cfRule>
  </conditionalFormatting>
  <conditionalFormatting sqref="E68">
    <cfRule type="containsText" dxfId="111" priority="134" operator="containsText" text="תזונת האדם הבריא מינקות עד הזיקנה">
      <formula>NOT(ISERROR(SEARCH(("תזונת האדם הבריא מינקות עד הזיקנה"),(E68))))</formula>
    </cfRule>
  </conditionalFormatting>
  <conditionalFormatting sqref="E68">
    <cfRule type="containsText" dxfId="110" priority="135" operator="containsText" text="מבוא למצבי חולי ונוזלים אלקטרוליטים">
      <formula>NOT(ISERROR(SEARCH(("מבוא למצבי חולי ונוזלים אלקטרוליטים"),(E68))))</formula>
    </cfRule>
  </conditionalFormatting>
  <conditionalFormatting sqref="E68">
    <cfRule type="containsText" dxfId="109" priority="136" operator="containsText" text="מיומניות אומדן - שיעור">
      <formula>NOT(ISERROR(SEARCH(("מיומניות אומדן - שיעור"),(E68))))</formula>
    </cfRule>
  </conditionalFormatting>
  <conditionalFormatting sqref="E68">
    <cfRule type="containsText" dxfId="108" priority="137" operator="containsText" text="מיומניות אומדן - תרגול">
      <formula>NOT(ISERROR(SEARCH(("מיומניות אומדן - תרגול"),(E68))))</formula>
    </cfRule>
  </conditionalFormatting>
  <conditionalFormatting sqref="D54 C53:D53 F49 F53">
    <cfRule type="containsText" dxfId="107" priority="125" operator="containsText" text="מבוא למצבי חולי ונוזלים אלקטרוליטים">
      <formula>NOT(ISERROR(SEARCH(("מבוא למצבי חולי ונוזלים אלקטרוליטים"),(C49))))</formula>
    </cfRule>
  </conditionalFormatting>
  <conditionalFormatting sqref="B49:C49">
    <cfRule type="containsText" dxfId="106" priority="126" operator="containsText" text="מבוא למצבי חולי ונוזלים אלקטרוליטים">
      <formula>NOT(ISERROR(SEARCH(("מבוא למצבי חולי ונוזלים אלקטרוליטים"),(B49))))</formula>
    </cfRule>
  </conditionalFormatting>
  <conditionalFormatting sqref="C53:D53 F49 F53">
    <cfRule type="containsText" dxfId="105" priority="127" operator="containsText" text="מיומניות אומדן - שיעור">
      <formula>NOT(ISERROR(SEARCH(("מיומניות אומדן - שיעור"),(C49))))</formula>
    </cfRule>
  </conditionalFormatting>
  <conditionalFormatting sqref="C53:D53 F49 F53">
    <cfRule type="containsText" dxfId="104" priority="128" operator="containsText" text="מיומניות אומדן - תרגול">
      <formula>NOT(ISERROR(SEARCH(("מיומניות אומדן - תרגול"),(C49))))</formula>
    </cfRule>
  </conditionalFormatting>
  <conditionalFormatting sqref="E50">
    <cfRule type="containsText" dxfId="103" priority="119" operator="containsText" text="מערכת הבריאות בישראל: מדיניות, חברה, תרבות">
      <formula>NOT(ISERROR(SEARCH(("מערכת הבריאות בישראל: מדיניות, חברה, תרבות"),(E50))))</formula>
    </cfRule>
  </conditionalFormatting>
  <conditionalFormatting sqref="E50">
    <cfRule type="containsText" dxfId="102" priority="120" operator="containsText" text="שיטות מחקר">
      <formula>NOT(ISERROR(SEARCH(("שיטות מחקר"),(E50))))</formula>
    </cfRule>
  </conditionalFormatting>
  <conditionalFormatting sqref="E50">
    <cfRule type="containsText" dxfId="101" priority="121" operator="containsText" text="תזונת האדם הבריא מינקות עד הזיקנה">
      <formula>NOT(ISERROR(SEARCH(("תזונת האדם הבריא מינקות עד הזיקנה"),(E50))))</formula>
    </cfRule>
  </conditionalFormatting>
  <conditionalFormatting sqref="E50">
    <cfRule type="containsText" dxfId="100" priority="122" operator="containsText" text="מבוא למצבי חולי ונוזלים אלקטרוליטים">
      <formula>NOT(ISERROR(SEARCH(("מבוא למצבי חולי ונוזלים אלקטרוליטים"),(E50))))</formula>
    </cfRule>
  </conditionalFormatting>
  <conditionalFormatting sqref="E50">
    <cfRule type="containsText" dxfId="99" priority="123" operator="containsText" text="מיומניות אומדן - שיעור">
      <formula>NOT(ISERROR(SEARCH(("מיומניות אומדן - שיעור"),(E50))))</formula>
    </cfRule>
  </conditionalFormatting>
  <conditionalFormatting sqref="E50">
    <cfRule type="containsText" dxfId="98" priority="124" operator="containsText" text="מיומניות אומדן - תרגול">
      <formula>NOT(ISERROR(SEARCH(("מיומניות אומדן - תרגול"),(E50))))</formula>
    </cfRule>
  </conditionalFormatting>
  <conditionalFormatting sqref="E52">
    <cfRule type="containsText" dxfId="97" priority="116" operator="containsText" text="מבוא למצבי חולי ונוזלים אלקטרוליטים">
      <formula>NOT(ISERROR(SEARCH(("מבוא למצבי חולי ונוזלים אלקטרוליטים"),(E52))))</formula>
    </cfRule>
  </conditionalFormatting>
  <conditionalFormatting sqref="E52">
    <cfRule type="containsText" dxfId="96" priority="117" operator="containsText" text="מיומניות אומדן - שיעור">
      <formula>NOT(ISERROR(SEARCH(("מיומניות אומדן - שיעור"),(E52))))</formula>
    </cfRule>
  </conditionalFormatting>
  <conditionalFormatting sqref="E52">
    <cfRule type="containsText" dxfId="95" priority="118" operator="containsText" text="מיומניות אומדן - תרגול">
      <formula>NOT(ISERROR(SEARCH(("מיומניות אומדן - תרגול"),(E52))))</formula>
    </cfRule>
  </conditionalFormatting>
  <conditionalFormatting sqref="E52">
    <cfRule type="containsText" dxfId="94" priority="113" operator="containsText" text="מערכת הבריאות בישראל: מדיניות, חברה, תרבות">
      <formula>NOT(ISERROR(SEARCH(("מערכת הבריאות בישראל: מדיניות, חברה, תרבות"),(E52))))</formula>
    </cfRule>
  </conditionalFormatting>
  <conditionalFormatting sqref="E52">
    <cfRule type="containsText" dxfId="93" priority="114" operator="containsText" text="שיטות מחקר">
      <formula>NOT(ISERROR(SEARCH(("שיטות מחקר"),(E52))))</formula>
    </cfRule>
  </conditionalFormatting>
  <conditionalFormatting sqref="E52">
    <cfRule type="containsText" dxfId="92" priority="115" operator="containsText" text="תזונת האדם הבריא מינקות עד הזיקנה">
      <formula>NOT(ISERROR(SEARCH(("תזונת האדם הבריא מינקות עד הזיקנה"),(E52))))</formula>
    </cfRule>
  </conditionalFormatting>
  <conditionalFormatting sqref="E53">
    <cfRule type="containsText" dxfId="91" priority="107" operator="containsText" text="מערכת הבריאות בישראל: מדיניות, חברה, תרבות">
      <formula>NOT(ISERROR(SEARCH(("מערכת הבריאות בישראל: מדיניות, חברה, תרבות"),(E53))))</formula>
    </cfRule>
  </conditionalFormatting>
  <conditionalFormatting sqref="E53">
    <cfRule type="containsText" dxfId="90" priority="108" operator="containsText" text="שיטות מחקר">
      <formula>NOT(ISERROR(SEARCH(("שיטות מחקר"),(E53))))</formula>
    </cfRule>
  </conditionalFormatting>
  <conditionalFormatting sqref="E53">
    <cfRule type="containsText" dxfId="89" priority="109" operator="containsText" text="תזונת האדם הבריא מינקות עד הזיקנה">
      <formula>NOT(ISERROR(SEARCH(("תזונת האדם הבריא מינקות עד הזיקנה"),(E53))))</formula>
    </cfRule>
  </conditionalFormatting>
  <conditionalFormatting sqref="E53">
    <cfRule type="containsText" dxfId="88" priority="110" operator="containsText" text="מבוא למצבי חולי ונוזלים אלקטרוליטים">
      <formula>NOT(ISERROR(SEARCH(("מבוא למצבי חולי ונוזלים אלקטרוליטים"),(E53))))</formula>
    </cfRule>
  </conditionalFormatting>
  <conditionalFormatting sqref="E53">
    <cfRule type="containsText" dxfId="87" priority="111" operator="containsText" text="מיומניות אומדן - שיעור">
      <formula>NOT(ISERROR(SEARCH(("מיומניות אומדן - שיעור"),(E53))))</formula>
    </cfRule>
  </conditionalFormatting>
  <conditionalFormatting sqref="E53">
    <cfRule type="containsText" dxfId="86" priority="112" operator="containsText" text="מיומניות אומדן - תרגול">
      <formula>NOT(ISERROR(SEARCH(("מיומניות אומדן - תרגול"),(E53))))</formula>
    </cfRule>
  </conditionalFormatting>
  <conditionalFormatting sqref="G52:G53">
    <cfRule type="containsText" dxfId="85" priority="92" operator="containsText" text="מבוא למצבי חולי ונוזלים אלקטרוליטים">
      <formula>NOT(ISERROR(SEARCH(("מבוא למצבי חולי ונוזלים אלקטרוליטים"),(G52))))</formula>
    </cfRule>
  </conditionalFormatting>
  <conditionalFormatting sqref="G52:G53">
    <cfRule type="containsText" dxfId="84" priority="93" operator="containsText" text="מיומניות אומדן - שיעור">
      <formula>NOT(ISERROR(SEARCH(("מיומניות אומדן - שיעור"),(G52))))</formula>
    </cfRule>
  </conditionalFormatting>
  <conditionalFormatting sqref="G52:G53">
    <cfRule type="containsText" dxfId="83" priority="94" operator="containsText" text="מיומניות אומדן - תרגול">
      <formula>NOT(ISERROR(SEARCH(("מיומניות אומדן - תרגול"),(G52))))</formula>
    </cfRule>
  </conditionalFormatting>
  <conditionalFormatting sqref="D31 C35:D35 F31 F35">
    <cfRule type="containsText" dxfId="82" priority="79" operator="containsText" text="מבוא למצבי חולי ונוזלים אלקטרוליטים">
      <formula>NOT(ISERROR(SEARCH(("מבוא למצבי חולי ונוזלים אלקטרוליטים"),(C31))))</formula>
    </cfRule>
  </conditionalFormatting>
  <conditionalFormatting sqref="B31:C31">
    <cfRule type="containsText" dxfId="81" priority="80" operator="containsText" text="מבוא למצבי חולי ונוזלים אלקטרוליטים">
      <formula>NOT(ISERROR(SEARCH(("מבוא למצבי חולי ונוזלים אלקטרוליטים"),(B31))))</formula>
    </cfRule>
  </conditionalFormatting>
  <conditionalFormatting sqref="B31:D31 C35:D35 F31 F35">
    <cfRule type="containsText" dxfId="80" priority="81" operator="containsText" text="מיומניות אומדן - שיעור">
      <formula>NOT(ISERROR(SEARCH(("מיומניות אומדן - שיעור"),(B31))))</formula>
    </cfRule>
  </conditionalFormatting>
  <conditionalFormatting sqref="B31:D31 C35:D35 F31 F35">
    <cfRule type="containsText" dxfId="79" priority="82" operator="containsText" text="מיומניות אומדן - תרגול">
      <formula>NOT(ISERROR(SEARCH(("מיומניות אומדן - תרגול"),(B31))))</formula>
    </cfRule>
  </conditionalFormatting>
  <conditionalFormatting sqref="E32">
    <cfRule type="containsText" dxfId="78" priority="73" operator="containsText" text="מערכת הבריאות בישראל: מדיניות, חברה, תרבות">
      <formula>NOT(ISERROR(SEARCH(("מערכת הבריאות בישראל: מדיניות, חברה, תרבות"),(E32))))</formula>
    </cfRule>
  </conditionalFormatting>
  <conditionalFormatting sqref="E32">
    <cfRule type="containsText" dxfId="77" priority="74" operator="containsText" text="שיטות מחקר">
      <formula>NOT(ISERROR(SEARCH(("שיטות מחקר"),(E32))))</formula>
    </cfRule>
  </conditionalFormatting>
  <conditionalFormatting sqref="E32">
    <cfRule type="containsText" dxfId="76" priority="75" operator="containsText" text="תזונת האדם הבריא מינקות עד הזיקנה">
      <formula>NOT(ISERROR(SEARCH(("תזונת האדם הבריא מינקות עד הזיקנה"),(E32))))</formula>
    </cfRule>
  </conditionalFormatting>
  <conditionalFormatting sqref="E32">
    <cfRule type="containsText" dxfId="75" priority="76" operator="containsText" text="מבוא למצבי חולי ונוזלים אלקטרוליטים">
      <formula>NOT(ISERROR(SEARCH(("מבוא למצבי חולי ונוזלים אלקטרוליטים"),(E32))))</formula>
    </cfRule>
  </conditionalFormatting>
  <conditionalFormatting sqref="E32">
    <cfRule type="containsText" dxfId="74" priority="77" operator="containsText" text="מיומניות אומדן - שיעור">
      <formula>NOT(ISERROR(SEARCH(("מיומניות אומדן - שיעור"),(E32))))</formula>
    </cfRule>
  </conditionalFormatting>
  <conditionalFormatting sqref="E32">
    <cfRule type="containsText" dxfId="73" priority="78" operator="containsText" text="מיומניות אומדן - תרגול">
      <formula>NOT(ISERROR(SEARCH(("מיומניות אומדן - תרגול"),(E32))))</formula>
    </cfRule>
  </conditionalFormatting>
  <conditionalFormatting sqref="E34">
    <cfRule type="containsText" dxfId="72" priority="70" operator="containsText" text="מבוא למצבי חולי ונוזלים אלקטרוליטים">
      <formula>NOT(ISERROR(SEARCH(("מבוא למצבי חולי ונוזלים אלקטרוליטים"),(E34))))</formula>
    </cfRule>
  </conditionalFormatting>
  <conditionalFormatting sqref="E34">
    <cfRule type="containsText" dxfId="71" priority="71" operator="containsText" text="מיומניות אומדן - שיעור">
      <formula>NOT(ISERROR(SEARCH(("מיומניות אומדן - שיעור"),(E34))))</formula>
    </cfRule>
  </conditionalFormatting>
  <conditionalFormatting sqref="E34">
    <cfRule type="containsText" dxfId="70" priority="72" operator="containsText" text="מיומניות אומדן - תרגול">
      <formula>NOT(ISERROR(SEARCH(("מיומניות אומדן - תרגול"),(E34))))</formula>
    </cfRule>
  </conditionalFormatting>
  <conditionalFormatting sqref="E34">
    <cfRule type="containsText" dxfId="69" priority="67" operator="containsText" text="מערכת הבריאות בישראל: מדיניות, חברה, תרבות">
      <formula>NOT(ISERROR(SEARCH(("מערכת הבריאות בישראל: מדיניות, חברה, תרבות"),(E34))))</formula>
    </cfRule>
  </conditionalFormatting>
  <conditionalFormatting sqref="E34">
    <cfRule type="containsText" dxfId="68" priority="68" operator="containsText" text="שיטות מחקר">
      <formula>NOT(ISERROR(SEARCH(("שיטות מחקר"),(E34))))</formula>
    </cfRule>
  </conditionalFormatting>
  <conditionalFormatting sqref="E34">
    <cfRule type="containsText" dxfId="67" priority="69" operator="containsText" text="תזונת האדם הבריא מינקות עד הזיקנה">
      <formula>NOT(ISERROR(SEARCH(("תזונת האדם הבריא מינקות עד הזיקנה"),(E34))))</formula>
    </cfRule>
  </conditionalFormatting>
  <conditionalFormatting sqref="G31:G32">
    <cfRule type="containsText" dxfId="66" priority="49" operator="containsText" text="מבוא למצבי חולי ונוזלים אלקטרוליטים">
      <formula>NOT(ISERROR(SEARCH(("מבוא למצבי חולי ונוזלים אלקטרוליטים"),(G31))))</formula>
    </cfRule>
  </conditionalFormatting>
  <conditionalFormatting sqref="G31:G32">
    <cfRule type="containsText" dxfId="65" priority="50" operator="containsText" text="מיומניות אומדן - שיעור">
      <formula>NOT(ISERROR(SEARCH(("מיומניות אומדן - שיעור"),(G31))))</formula>
    </cfRule>
  </conditionalFormatting>
  <conditionalFormatting sqref="G31:G32">
    <cfRule type="containsText" dxfId="64" priority="51" operator="containsText" text="מיומניות אומדן - תרגול">
      <formula>NOT(ISERROR(SEARCH(("מיומניות אומדן - תרגול"),(G31))))</formula>
    </cfRule>
  </conditionalFormatting>
  <conditionalFormatting sqref="E35">
    <cfRule type="containsText" dxfId="63" priority="61" operator="containsText" text="מערכת הבריאות בישראל: מדיניות, חברה, תרבות">
      <formula>NOT(ISERROR(SEARCH(("מערכת הבריאות בישראל: מדיניות, חברה, תרבות"),(E35))))</formula>
    </cfRule>
  </conditionalFormatting>
  <conditionalFormatting sqref="E35">
    <cfRule type="containsText" dxfId="62" priority="62" operator="containsText" text="שיטות מחקר">
      <formula>NOT(ISERROR(SEARCH(("שיטות מחקר"),(E35))))</formula>
    </cfRule>
  </conditionalFormatting>
  <conditionalFormatting sqref="E35">
    <cfRule type="containsText" dxfId="61" priority="63" operator="containsText" text="תזונת האדם הבריא מינקות עד הזיקנה">
      <formula>NOT(ISERROR(SEARCH(("תזונת האדם הבריא מינקות עד הזיקנה"),(E35))))</formula>
    </cfRule>
  </conditionalFormatting>
  <conditionalFormatting sqref="E35">
    <cfRule type="containsText" dxfId="60" priority="64" operator="containsText" text="מבוא למצבי חולי ונוזלים אלקטרוליטים">
      <formula>NOT(ISERROR(SEARCH(("מבוא למצבי חולי ונוזלים אלקטרוליטים"),(E35))))</formula>
    </cfRule>
  </conditionalFormatting>
  <conditionalFormatting sqref="E35">
    <cfRule type="containsText" dxfId="59" priority="65" operator="containsText" text="מיומניות אומדן - שיעור">
      <formula>NOT(ISERROR(SEARCH(("מיומניות אומדן - שיעור"),(E35))))</formula>
    </cfRule>
  </conditionalFormatting>
  <conditionalFormatting sqref="E35">
    <cfRule type="containsText" dxfId="58" priority="66" operator="containsText" text="מיומניות אומדן - תרגול">
      <formula>NOT(ISERROR(SEARCH(("מיומניות אומדן - תרגול"),(E35))))</formula>
    </cfRule>
  </conditionalFormatting>
  <conditionalFormatting sqref="G34:G35">
    <cfRule type="containsText" dxfId="57" priority="46" operator="containsText" text="מבוא למצבי חולי ונוזלים אלקטרוליטים">
      <formula>NOT(ISERROR(SEARCH(("מבוא למצבי חולי ונוזלים אלקטרוליטים"),(G34))))</formula>
    </cfRule>
  </conditionalFormatting>
  <conditionalFormatting sqref="G34:G35">
    <cfRule type="containsText" dxfId="56" priority="47" operator="containsText" text="מיומניות אומדן - שיעור">
      <formula>NOT(ISERROR(SEARCH(("מיומניות אומדן - שיעור"),(G34))))</formula>
    </cfRule>
  </conditionalFormatting>
  <conditionalFormatting sqref="G34:G35">
    <cfRule type="containsText" dxfId="55" priority="48" operator="containsText" text="מיומניות אומדן - תרגול">
      <formula>NOT(ISERROR(SEARCH(("מיומניות אומדן - תרגול"),(G34))))</formula>
    </cfRule>
  </conditionalFormatting>
  <conditionalFormatting sqref="E31">
    <cfRule type="containsText" dxfId="54" priority="40" operator="containsText" text="מערכת הבריאות בישראל: מדיניות, חברה, תרבות">
      <formula>NOT(ISERROR(SEARCH(("מערכת הבריאות בישראל: מדיניות, חברה, תרבות"),(E31))))</formula>
    </cfRule>
  </conditionalFormatting>
  <conditionalFormatting sqref="E31">
    <cfRule type="containsText" dxfId="53" priority="41" operator="containsText" text="שיטות מחקר">
      <formula>NOT(ISERROR(SEARCH(("שיטות מחקר"),(E31))))</formula>
    </cfRule>
  </conditionalFormatting>
  <conditionalFormatting sqref="E31">
    <cfRule type="containsText" dxfId="52" priority="42" operator="containsText" text="תזונת האדם הבריא מינקות עד הזיקנה">
      <formula>NOT(ISERROR(SEARCH(("תזונת האדם הבריא מינקות עד הזיקנה"),(E31))))</formula>
    </cfRule>
  </conditionalFormatting>
  <conditionalFormatting sqref="E31">
    <cfRule type="containsText" dxfId="51" priority="43" operator="containsText" text="מבוא למצבי חולי ונוזלים אלקטרוליטים">
      <formula>NOT(ISERROR(SEARCH(("מבוא למצבי חולי ונוזלים אלקטרוליטים"),(E31))))</formula>
    </cfRule>
  </conditionalFormatting>
  <conditionalFormatting sqref="E31">
    <cfRule type="containsText" dxfId="50" priority="44" operator="containsText" text="מיומניות אומדן - שיעור">
      <formula>NOT(ISERROR(SEARCH(("מיומניות אומדן - שיעור"),(E31))))</formula>
    </cfRule>
  </conditionalFormatting>
  <conditionalFormatting sqref="E31">
    <cfRule type="containsText" dxfId="49" priority="45" operator="containsText" text="מיומניות אומדן - תרגול">
      <formula>NOT(ISERROR(SEARCH(("מיומניות אומדן - תרגול"),(E31))))</formula>
    </cfRule>
  </conditionalFormatting>
  <conditionalFormatting sqref="B33:D33">
    <cfRule type="containsText" dxfId="48" priority="34" operator="containsText" text="מבוא למצבי חולי ונוזלים אלקטרוליטים">
      <formula>NOT(ISERROR(SEARCH(("מבוא למצבי חולי ונוזלים אלקטרוליטים"),(B33))))</formula>
    </cfRule>
  </conditionalFormatting>
  <conditionalFormatting sqref="B33:D33">
    <cfRule type="containsText" dxfId="47" priority="35" operator="containsText" text="מיומניות אומדן - שיעור">
      <formula>NOT(ISERROR(SEARCH(("מיומניות אומדן - שיעור"),(B33))))</formula>
    </cfRule>
  </conditionalFormatting>
  <conditionalFormatting sqref="B33:D33">
    <cfRule type="containsText" dxfId="46" priority="36" operator="containsText" text="מיומניות אומדן - תרגול">
      <formula>NOT(ISERROR(SEARCH(("מיומניות אומדן - תרגול"),(B33))))</formula>
    </cfRule>
  </conditionalFormatting>
  <conditionalFormatting sqref="E33:G33">
    <cfRule type="containsText" dxfId="45" priority="31" operator="containsText" text="מבוא למצבי חולי ונוזלים אלקטרוליטים">
      <formula>NOT(ISERROR(SEARCH(("מבוא למצבי חולי ונוזלים אלקטרוליטים"),(E33))))</formula>
    </cfRule>
  </conditionalFormatting>
  <conditionalFormatting sqref="E33:G33">
    <cfRule type="containsText" dxfId="44" priority="32" operator="containsText" text="מיומניות אומדן - שיעור">
      <formula>NOT(ISERROR(SEARCH(("מיומניות אומדן - שיעור"),(E33))))</formula>
    </cfRule>
  </conditionalFormatting>
  <conditionalFormatting sqref="E33:G33">
    <cfRule type="containsText" dxfId="43" priority="33" operator="containsText" text="מיומניות אומדן - תרגול">
      <formula>NOT(ISERROR(SEARCH(("מיומניות אומדן - תרגול"),(E33))))</formula>
    </cfRule>
  </conditionalFormatting>
  <conditionalFormatting sqref="E40:E47">
    <cfRule type="containsText" dxfId="42" priority="28" operator="containsText" text="מבוא למצבי חולי ונוזלים אלקטרוליטים">
      <formula>NOT(ISERROR(SEARCH(("מבוא למצבי חולי ונוזלים אלקטרוליטים"),(E40))))</formula>
    </cfRule>
  </conditionalFormatting>
  <conditionalFormatting sqref="E40:E47">
    <cfRule type="containsText" dxfId="41" priority="29" operator="containsText" text="מיומניות אומדן - שיעור">
      <formula>NOT(ISERROR(SEARCH(("מיומניות אומדן - שיעור"),(E40))))</formula>
    </cfRule>
  </conditionalFormatting>
  <conditionalFormatting sqref="E40:E47">
    <cfRule type="containsText" dxfId="40" priority="30" operator="containsText" text="מיומניות אומדן - תרגול">
      <formula>NOT(ISERROR(SEARCH(("מיומניות אומדן - תרגול"),(E40))))</formula>
    </cfRule>
  </conditionalFormatting>
  <conditionalFormatting sqref="E59:E66">
    <cfRule type="containsText" dxfId="39" priority="25" operator="containsText" text="מבוא למצבי חולי ונוזלים אלקטרוליטים">
      <formula>NOT(ISERROR(SEARCH(("מבוא למצבי חולי ונוזלים אלקטרוליטים"),(E59))))</formula>
    </cfRule>
  </conditionalFormatting>
  <conditionalFormatting sqref="E59:E66">
    <cfRule type="containsText" dxfId="38" priority="26" operator="containsText" text="מיומניות אומדן - שיעור">
      <formula>NOT(ISERROR(SEARCH(("מיומניות אומדן - שיעור"),(E59))))</formula>
    </cfRule>
  </conditionalFormatting>
  <conditionalFormatting sqref="E59:E66">
    <cfRule type="containsText" dxfId="37" priority="27" operator="containsText" text="מיומניות אומדן - תרגול">
      <formula>NOT(ISERROR(SEARCH(("מיומניות אומדן - תרגול"),(E59))))</formula>
    </cfRule>
  </conditionalFormatting>
  <conditionalFormatting sqref="F51:G51 B51:D51">
    <cfRule type="containsText" dxfId="36" priority="22" operator="containsText" text="מבוא למצבי חולי ונוזלים אלקטרוליטים">
      <formula>NOT(ISERROR(SEARCH(("מבוא למצבי חולי ונוזלים אלקטרוליטים"),(B51))))</formula>
    </cfRule>
  </conditionalFormatting>
  <conditionalFormatting sqref="F51:G51 B51:D51">
    <cfRule type="containsText" dxfId="35" priority="23" operator="containsText" text="מיומניות אומדן - שיעור">
      <formula>NOT(ISERROR(SEARCH(("מיומניות אומדן - שיעור"),(B51))))</formula>
    </cfRule>
  </conditionalFormatting>
  <conditionalFormatting sqref="F51:G51 B51:D51">
    <cfRule type="containsText" dxfId="34" priority="24" operator="containsText" text="מיומניות אומדן - תרגול">
      <formula>NOT(ISERROR(SEARCH(("מיומניות אומדן - תרגול"),(B51))))</formula>
    </cfRule>
  </conditionalFormatting>
  <conditionalFormatting sqref="E51">
    <cfRule type="containsText" dxfId="33" priority="19" operator="containsText" text="מבוא למצבי חולי ונוזלים אלקטרוליטים">
      <formula>NOT(ISERROR(SEARCH(("מבוא למצבי חולי ונוזלים אלקטרוליטים"),(E51))))</formula>
    </cfRule>
  </conditionalFormatting>
  <conditionalFormatting sqref="E51">
    <cfRule type="containsText" dxfId="32" priority="20" operator="containsText" text="מיומניות אומדן - שיעור">
      <formula>NOT(ISERROR(SEARCH(("מיומניות אומדן - שיעור"),(E51))))</formula>
    </cfRule>
  </conditionalFormatting>
  <conditionalFormatting sqref="E51">
    <cfRule type="containsText" dxfId="31" priority="21" operator="containsText" text="מיומניות אומדן - תרגול">
      <formula>NOT(ISERROR(SEARCH(("מיומניות אומדן - תרגול"),(E51))))</formula>
    </cfRule>
  </conditionalFormatting>
  <conditionalFormatting sqref="B69">
    <cfRule type="containsText" dxfId="30" priority="16" operator="containsText" text="מבוא למצבי חולי ונוזלים אלקטרוליטים">
      <formula>NOT(ISERROR(SEARCH(("מבוא למצבי חולי ונוזלים אלקטרוליטים"),(B69))))</formula>
    </cfRule>
  </conditionalFormatting>
  <conditionalFormatting sqref="B69">
    <cfRule type="containsText" dxfId="29" priority="17" operator="containsText" text="מיומניות אומדן - שיעור">
      <formula>NOT(ISERROR(SEARCH(("מיומניות אומדן - שיעור"),(B69))))</formula>
    </cfRule>
  </conditionalFormatting>
  <conditionalFormatting sqref="B69">
    <cfRule type="containsText" dxfId="28" priority="18" operator="containsText" text="מיומניות אומדן - תרגול">
      <formula>NOT(ISERROR(SEARCH(("מיומניות אומדן - תרגול"),(B69))))</formula>
    </cfRule>
  </conditionalFormatting>
  <conditionalFormatting sqref="B70">
    <cfRule type="containsText" dxfId="27" priority="13" operator="containsText" text="מבוא למצבי חולי ונוזלים אלקטרוליטים">
      <formula>NOT(ISERROR(SEARCH(("מבוא למצבי חולי ונוזלים אלקטרוליטים"),(B70))))</formula>
    </cfRule>
  </conditionalFormatting>
  <conditionalFormatting sqref="B70">
    <cfRule type="containsText" dxfId="26" priority="14" operator="containsText" text="מיומניות אומדן - שיעור">
      <formula>NOT(ISERROR(SEARCH(("מיומניות אומדן - שיעור"),(B70))))</formula>
    </cfRule>
  </conditionalFormatting>
  <conditionalFormatting sqref="B70">
    <cfRule type="containsText" dxfId="25" priority="15" operator="containsText" text="מיומניות אומדן - תרגול">
      <formula>NOT(ISERROR(SEARCH(("מיומניות אומדן - תרגול"),(B70))))</formula>
    </cfRule>
  </conditionalFormatting>
  <conditionalFormatting sqref="F70:G70 C70:D70">
    <cfRule type="containsText" dxfId="24" priority="10" operator="containsText" text="מבוא למצבי חולי ונוזלים אלקטרוליטים">
      <formula>NOT(ISERROR(SEARCH(("מבוא למצבי חולי ונוזלים אלקטרוליטים"),(C70))))</formula>
    </cfRule>
  </conditionalFormatting>
  <conditionalFormatting sqref="F70:G70 C70:D70">
    <cfRule type="containsText" dxfId="23" priority="11" operator="containsText" text="מיומניות אומדן - שיעור">
      <formula>NOT(ISERROR(SEARCH(("מיומניות אומדן - שיעור"),(C70))))</formula>
    </cfRule>
  </conditionalFormatting>
  <conditionalFormatting sqref="F70:G70 C70:D70">
    <cfRule type="containsText" dxfId="22" priority="12" operator="containsText" text="מיומניות אומדן - תרגול">
      <formula>NOT(ISERROR(SEARCH(("מיומניות אומדן - תרגול"),(C70))))</formula>
    </cfRule>
  </conditionalFormatting>
  <conditionalFormatting sqref="E70">
    <cfRule type="containsText" dxfId="21" priority="7" operator="containsText" text="מבוא למצבי חולי ונוזלים אלקטרוליטים">
      <formula>NOT(ISERROR(SEARCH(("מבוא למצבי חולי ונוזלים אלקטרוליטים"),(E70))))</formula>
    </cfRule>
  </conditionalFormatting>
  <conditionalFormatting sqref="E70">
    <cfRule type="containsText" dxfId="20" priority="8" operator="containsText" text="מיומניות אומדן - שיעור">
      <formula>NOT(ISERROR(SEARCH(("מיומניות אומדן - שיעור"),(E70))))</formula>
    </cfRule>
  </conditionalFormatting>
  <conditionalFormatting sqref="E70">
    <cfRule type="containsText" dxfId="19" priority="9" operator="containsText" text="מיומניות אומדן - תרגול">
      <formula>NOT(ISERROR(SEARCH(("מיומניות אומדן - תרגול"),(E70))))</formula>
    </cfRule>
  </conditionalFormatting>
  <conditionalFormatting sqref="F54:G54 C54">
    <cfRule type="containsText" dxfId="18" priority="4" operator="containsText" text="מבוא למצבי חולי ונוזלים אלקטרוליטים">
      <formula>NOT(ISERROR(SEARCH(("מבוא למצבי חולי ונוזלים אלקטרוליטים"),(C54))))</formula>
    </cfRule>
  </conditionalFormatting>
  <conditionalFormatting sqref="F54:G54 C54">
    <cfRule type="containsText" dxfId="17" priority="5" operator="containsText" text="מיומניות אומדן - שיעור">
      <formula>NOT(ISERROR(SEARCH(("מיומניות אומדן - שיעור"),(C54))))</formula>
    </cfRule>
  </conditionalFormatting>
  <conditionalFormatting sqref="F54:G54 C54">
    <cfRule type="containsText" dxfId="16" priority="6" operator="containsText" text="מיומניות אומדן - תרגול">
      <formula>NOT(ISERROR(SEARCH(("מיומניות אומדן - תרגול"),(C54))))</formula>
    </cfRule>
  </conditionalFormatting>
  <conditionalFormatting sqref="E54">
    <cfRule type="containsText" dxfId="15" priority="1" operator="containsText" text="מבוא למצבי חולי ונוזלים אלקטרוליטים">
      <formula>NOT(ISERROR(SEARCH(("מבוא למצבי חולי ונוזלים אלקטרוליטים"),(E54))))</formula>
    </cfRule>
  </conditionalFormatting>
  <conditionalFormatting sqref="E54">
    <cfRule type="containsText" dxfId="14" priority="2" operator="containsText" text="מיומניות אומדן - שיעור">
      <formula>NOT(ISERROR(SEARCH(("מיומניות אומדן - שיעור"),(E54))))</formula>
    </cfRule>
  </conditionalFormatting>
  <conditionalFormatting sqref="E54">
    <cfRule type="containsText" dxfId="13" priority="3" operator="containsText" text="מיומניות אומדן - תרגול">
      <formula>NOT(ISERROR(SEARCH(("מיומניות אומדן - תרגול"),(E54))))</formula>
    </cfRule>
  </conditionalFormatting>
  <printOptions horizontalCentered="1" verticalCentered="1"/>
  <pageMargins left="0.25" right="0.25" top="0.75" bottom="0.75" header="0" footer="0"/>
  <pageSetup scale="25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946"/>
  <sheetViews>
    <sheetView showGridLines="0" rightToLeft="1" workbookViewId="0"/>
  </sheetViews>
  <sheetFormatPr defaultColWidth="14.3984375" defaultRowHeight="15" customHeight="1"/>
  <cols>
    <col min="1" max="1" width="1.69921875" customWidth="1"/>
    <col min="2" max="2" width="12.3984375" customWidth="1"/>
    <col min="3" max="9" width="20.69921875" customWidth="1"/>
    <col min="10" max="12" width="8.69921875" customWidth="1"/>
    <col min="13" max="13" width="10.19921875" customWidth="1"/>
    <col min="14" max="14" width="15" customWidth="1"/>
    <col min="15" max="15" width="40.09765625" customWidth="1"/>
    <col min="16" max="16" width="8.69921875" customWidth="1"/>
    <col min="17" max="17" width="21.19921875" customWidth="1"/>
    <col min="18" max="18" width="18.69921875" customWidth="1"/>
    <col min="19" max="19" width="11.09765625" customWidth="1"/>
    <col min="20" max="26" width="8.69921875" customWidth="1"/>
  </cols>
  <sheetData>
    <row r="1" spans="1:26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>
      <c r="A2" s="2"/>
      <c r="B2" s="52" t="s">
        <v>59</v>
      </c>
      <c r="C2" s="53"/>
      <c r="D2" s="5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53"/>
      <c r="C3" s="53"/>
      <c r="D3" s="5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3"/>
      <c r="B4" s="10"/>
      <c r="C4" s="10"/>
      <c r="D4" s="4" t="s">
        <v>0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J4" s="3"/>
      <c r="K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1.5">
      <c r="A5" s="3"/>
      <c r="B5" s="11"/>
      <c r="C5" s="6"/>
      <c r="D5" s="4">
        <v>44921</v>
      </c>
      <c r="E5" s="4">
        <v>44922</v>
      </c>
      <c r="F5" s="4">
        <v>44923</v>
      </c>
      <c r="G5" s="4">
        <v>44924</v>
      </c>
      <c r="H5" s="4">
        <v>44925</v>
      </c>
      <c r="I5" s="4">
        <v>44926</v>
      </c>
      <c r="J5" s="3"/>
      <c r="K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5">
      <c r="A6" s="3"/>
      <c r="B6" s="11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3"/>
      <c r="K6" s="3"/>
      <c r="P6" s="48">
        <f>P8*13</f>
        <v>39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>
      <c r="A7" s="1"/>
      <c r="B7" s="14" t="s">
        <v>17</v>
      </c>
      <c r="C7" s="26"/>
      <c r="D7" s="26"/>
      <c r="E7" s="26"/>
      <c r="F7" s="28"/>
      <c r="G7" s="26"/>
      <c r="H7" s="19" t="str">
        <f t="array" ref="H7">IFERROR(INDEX('[1]הזנת נתונים'!$B$4:$D$14,MATCH(#REF!+$B7&amp;'מבחר שנה א  תוכנית 53 ( סמס א מ'!ShowName,'[1]הזנת נתונים'!$B$4:$B$14&amp;'[1]הזנת נתונים'!$C$4:$C$14,0),3),"")</f>
        <v/>
      </c>
      <c r="I7" s="19" t="str">
        <f t="array" ref="I7">IFERROR(INDEX('[1]הזנת נתונים'!$B$4:$D$14,MATCH(#REF!+$B7&amp;'מבחר שנה א  תוכנית 53 ( סמס א מ'!ShowName,'[1]הזנת נתונים'!$B$4:$B$14&amp;'[1]הזנת נתונים'!$C$4:$C$14,0),3),"")</f>
        <v/>
      </c>
      <c r="J7" s="1"/>
      <c r="K7" s="1"/>
      <c r="M7" s="8" t="s">
        <v>55</v>
      </c>
      <c r="N7" s="8" t="s">
        <v>14</v>
      </c>
      <c r="O7" s="8" t="s">
        <v>15</v>
      </c>
      <c r="P7" s="8" t="s">
        <v>16</v>
      </c>
      <c r="Q7" s="8" t="s">
        <v>56</v>
      </c>
      <c r="R7" s="3"/>
      <c r="S7" s="3"/>
      <c r="T7" s="3"/>
      <c r="U7" s="1"/>
      <c r="V7" s="1"/>
      <c r="W7" s="1"/>
      <c r="X7" s="1"/>
      <c r="Y7" s="1"/>
      <c r="Z7" s="1"/>
    </row>
    <row r="8" spans="1:26" ht="26.25" customHeight="1">
      <c r="A8" s="1"/>
      <c r="B8" s="14" t="s">
        <v>18</v>
      </c>
      <c r="C8" s="26"/>
      <c r="D8" s="26"/>
      <c r="E8" s="26"/>
      <c r="F8" s="28"/>
      <c r="G8" s="26"/>
      <c r="H8" s="19" t="str">
        <f t="array" ref="H8">IFERROR(INDEX('[1]הזנת נתונים'!$B$4:$D$14,MATCH(#REF!+$B8&amp;'מבחר שנה א  תוכנית 53 ( סמס א מ'!ShowName,'[1]הזנת נתונים'!$B$4:$B$14&amp;'[1]הזנת נתונים'!$C$4:$C$14,0),3),"")</f>
        <v/>
      </c>
      <c r="I8" s="19" t="str">
        <f t="array" ref="I8">IFERROR(INDEX('[1]הזנת נתונים'!$B$4:$D$14,MATCH(#REF!+$B8&amp;'מבחר שנה א  תוכנית 53 ( סמס א מ'!ShowName,'[1]הזנת נתונים'!$B$4:$B$14&amp;'[1]הזנת נתונים'!$C$4:$C$14,0),3),"")</f>
        <v/>
      </c>
      <c r="J8" s="1"/>
      <c r="K8" s="1"/>
      <c r="M8" s="16" t="s">
        <v>57</v>
      </c>
      <c r="N8" s="16">
        <v>270414</v>
      </c>
      <c r="O8" s="16" t="s">
        <v>71</v>
      </c>
      <c r="P8" s="16">
        <v>3</v>
      </c>
      <c r="Q8" s="9" t="s">
        <v>72</v>
      </c>
      <c r="R8" s="3"/>
      <c r="S8" s="3"/>
      <c r="T8" s="3"/>
      <c r="U8" s="9"/>
      <c r="V8" s="1"/>
      <c r="W8" s="1"/>
      <c r="X8" s="1"/>
      <c r="Y8" s="1"/>
      <c r="Z8" s="1"/>
    </row>
    <row r="9" spans="1:26" ht="23.25" customHeight="1">
      <c r="A9" s="1"/>
      <c r="B9" s="14" t="s">
        <v>19</v>
      </c>
      <c r="C9" s="23"/>
      <c r="D9" s="23"/>
      <c r="E9" s="23"/>
      <c r="F9" s="21"/>
      <c r="G9" s="23"/>
      <c r="H9" s="23" t="str">
        <f t="array" ref="H9">IFERROR(INDEX('[1]הזנת נתונים'!$B$4:$D$14,MATCH(#REF!+$B9&amp;'מבחר שנה א  תוכנית 53 ( סמס א מ'!ShowName,'[1]הזנת נתונים'!$B$4:$B$14&amp;'[1]הזנת נתונים'!$C$4:$C$14,0),3),"")</f>
        <v/>
      </c>
      <c r="I9" s="23" t="str">
        <f t="array" ref="I9">IFERROR(INDEX('[1]הזנת נתונים'!$B$4:$D$14,MATCH(#REF!+$B9&amp;'מבחר שנה א  תוכנית 53 ( סמס א מ'!ShowName,'[1]הזנת נתונים'!$B$4:$B$14&amp;'[1]הזנת נתונים'!$C$4:$C$14,0),3),"")</f>
        <v/>
      </c>
      <c r="J9" s="1"/>
      <c r="K9" s="1"/>
      <c r="M9" s="16" t="s">
        <v>57</v>
      </c>
      <c r="N9" s="16">
        <v>270030</v>
      </c>
      <c r="O9" s="16" t="s">
        <v>76</v>
      </c>
      <c r="P9" s="16">
        <v>3</v>
      </c>
      <c r="Q9" s="9" t="s">
        <v>77</v>
      </c>
      <c r="R9" s="3"/>
      <c r="S9" s="3"/>
      <c r="T9" s="3"/>
      <c r="U9" s="9"/>
      <c r="V9" s="1"/>
      <c r="W9" s="1"/>
      <c r="X9" s="1"/>
      <c r="Y9" s="1"/>
      <c r="Z9" s="1"/>
    </row>
    <row r="10" spans="1:26" ht="28.5" customHeight="1">
      <c r="A10" s="1"/>
      <c r="B10" s="14" t="s">
        <v>20</v>
      </c>
      <c r="C10" s="26"/>
      <c r="D10" s="26"/>
      <c r="E10" s="26"/>
      <c r="F10" s="28"/>
      <c r="G10" s="26"/>
      <c r="H10" s="19" t="str">
        <f t="array" ref="H10">IFERROR(INDEX('[1]הזנת נתונים'!$B$4:$D$14,MATCH(#REF!+$B10&amp;'מבחר שנה א  תוכנית 53 ( סמס א מ'!ShowName,'[1]הזנת נתונים'!$B$4:$B$14&amp;'[1]הזנת נתונים'!$C$4:$C$14,0),3),"")</f>
        <v/>
      </c>
      <c r="I10" s="19" t="str">
        <f t="array" ref="I10">IFERROR(INDEX('[1]הזנת נתונים'!$B$4:$D$14,MATCH(#REF!+$B10&amp;'מבחר שנה א  תוכנית 53 ( סמס א מ'!ShowName,'[1]הזנת נתונים'!$B$4:$B$14&amp;'[1]הזנת נתונים'!$C$4:$C$14,0),3),"")</f>
        <v/>
      </c>
      <c r="J10" s="1"/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>
      <c r="A11" s="1"/>
      <c r="B11" s="14" t="s">
        <v>21</v>
      </c>
      <c r="C11" s="26"/>
      <c r="D11" s="26"/>
      <c r="E11" s="26"/>
      <c r="F11" s="28"/>
      <c r="G11" s="26"/>
      <c r="H11" s="19" t="str">
        <f t="array" ref="H11">IFERROR(INDEX('[1]הזנת נתונים'!$B$4:$D$14,MATCH(#REF!+$B11&amp;'מבחר שנה א  תוכנית 53 ( סמס א מ'!ShowName,'[1]הזנת נתונים'!$B$4:$B$14&amp;'[1]הזנת נתונים'!$C$4:$C$14,0),3),"")</f>
        <v/>
      </c>
      <c r="I11" s="19" t="str">
        <f t="array" ref="I11">IFERROR(INDEX('[1]הזנת נתונים'!$B$4:$D$14,MATCH(#REF!+$B11&amp;'מבחר שנה א  תוכנית 53 ( סמס א מ'!ShowName,'[1]הזנת נתונים'!$B$4:$B$14&amp;'[1]הזנת נתונים'!$C$4:$C$14,0),3),"")</f>
        <v/>
      </c>
      <c r="J11" s="1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>
      <c r="A12" s="1"/>
      <c r="B12" s="14" t="s">
        <v>19</v>
      </c>
      <c r="C12" s="23" t="str">
        <f t="array" ref="C12">IFERROR(INDEX('[1]הזנת נתונים'!$B$4:$D$14,MATCH(#REF!+$B12&amp;'מבחר שנה א  תוכנית 53 ( סמס א מ'!ShowName,'[1]הזנת נתונים'!$B$4:$B$14&amp;'[1]הזנת נתונים'!$C$4:$C$14,0),3),"")</f>
        <v/>
      </c>
      <c r="D12" s="23" t="str">
        <f t="array" ref="D12">IFERROR(INDEX('[1]הזנת נתונים'!$B$4:$D$14,MATCH(#REF!+$B12&amp;'מבחר שנה א  תוכנית 53 ( סמס א מ'!ShowName,'[1]הזנת נתונים'!$B$4:$B$14&amp;'[1]הזנת נתונים'!$C$4:$C$14,0),3),"")</f>
        <v/>
      </c>
      <c r="E12" s="23" t="str">
        <f t="array" ref="E12">IFERROR(INDEX('[1]הזנת נתונים'!$B$4:$D$14,MATCH(#REF!+$B12&amp;'מבחר שנה א  תוכנית 53 ( סמס א מ'!ShowName,'[1]הזנת נתונים'!$B$4:$B$14&amp;'[1]הזנת נתונים'!$C$4:$C$14,0),3),"")</f>
        <v/>
      </c>
      <c r="F12" s="21"/>
      <c r="G12" s="21"/>
      <c r="H12" s="21" t="str">
        <f t="array" ref="H12">IFERROR(INDEX('[1]הזנת נתונים'!$B$4:$D$14,MATCH(#REF!+$B12&amp;'מבחר שנה א  תוכנית 53 ( סמס א מ'!ShowName,'[1]הזנת נתונים'!$B$4:$B$14&amp;'[1]הזנת נתונים'!$C$4:$C$14,0),3),"")</f>
        <v/>
      </c>
      <c r="I12" s="21" t="str">
        <f t="array" ref="I12">IFERROR(INDEX('[1]הזנת נתונים'!$B$4:$D$14,MATCH(#REF!+$B12&amp;'מבחר שנה א  תוכנית 53 ( סמס א מ'!ShowName,'[1]הזנת נתונים'!$B$4:$B$14&amp;'[1]הזנת נתונים'!$C$4:$C$14,0),3),"")</f>
        <v/>
      </c>
      <c r="J12" s="1"/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1"/>
      <c r="B13" s="14" t="s">
        <v>22</v>
      </c>
      <c r="C13" s="27"/>
      <c r="D13" s="27"/>
      <c r="E13" s="27"/>
      <c r="F13" s="28"/>
      <c r="G13" s="26"/>
      <c r="H13" s="19" t="str">
        <f t="array" ref="H13">IFERROR(INDEX('[1]הזנת נתונים'!$B$4:$D$14,MATCH(#REF!+$B13&amp;'מבחר שנה א  תוכנית 53 ( סמס א מ'!ShowName,'[1]הזנת נתונים'!$B$4:$B$14&amp;'[1]הזנת נתונים'!$C$4:$C$14,0),3),"")</f>
        <v/>
      </c>
      <c r="I13" s="19" t="str">
        <f t="array" ref="I13">IFERROR(INDEX('[1]הזנת נתונים'!$B$4:$D$14,MATCH(#REF!+$B13&amp;'מבחר שנה א  תוכנית 53 ( סמס א מ'!ShowName,'[1]הזנת נתונים'!$B$4:$B$14&amp;'[1]הזנת נתונים'!$C$4:$C$14,0),3),"")</f>
        <v/>
      </c>
      <c r="J13" s="1"/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"/>
      <c r="B14" s="14" t="s">
        <v>23</v>
      </c>
      <c r="C14" s="19" t="str">
        <f t="array" ref="C14">IFERROR(INDEX('[1]הזנת נתונים'!$B$4:$D$14,MATCH(#REF!+$B14&amp;'מבחר שנה א  תוכנית 53 ( סמס א מ'!ShowName,'[1]הזנת נתונים'!$B$4:$B$14&amp;'[1]הזנת נתונים'!$C$4:$C$14,0),3),"")</f>
        <v/>
      </c>
      <c r="D14" s="19" t="str">
        <f t="array" ref="D14">IFERROR(INDEX('[1]הזנת נתונים'!$B$4:$D$14,MATCH(#REF!+$B14&amp;'מבחר שנה א  תוכנית 53 ( סמס א מ'!ShowName,'[1]הזנת נתונים'!$B$4:$B$14&amp;'[1]הזנת נתונים'!$C$4:$C$14,0),3),"")</f>
        <v/>
      </c>
      <c r="E14" s="19" t="str">
        <f t="array" ref="E14">IFERROR(INDEX('[1]הזנת נתונים'!$B$4:$D$14,MATCH(#REF!+$B14&amp;'מבחר שנה א  תוכנית 53 ( סמס א מ'!ShowName,'[1]הזנת נתונים'!$B$4:$B$14&amp;'[1]הזנת נתונים'!$C$4:$C$14,0),3),"")</f>
        <v/>
      </c>
      <c r="F14" s="28"/>
      <c r="G14" s="19"/>
      <c r="H14" s="19" t="str">
        <f t="array" ref="H14">IFERROR(INDEX('[1]הזנת נתונים'!$B$4:$D$14,MATCH(#REF!+$B14&amp;'מבחר שנה א  תוכנית 53 ( סמס א מ'!ShowName,'[1]הזנת נתונים'!$B$4:$B$14&amp;'[1]הזנת נתונים'!$C$4:$C$14,0),3),"")</f>
        <v/>
      </c>
      <c r="I14" s="19" t="str">
        <f t="array" ref="I14">IFERROR(INDEX('[1]הזנת נתונים'!$B$4:$D$14,MATCH(#REF!+$B14&amp;'מבחר שנה א  תוכנית 53 ( סמס א מ'!ShowName,'[1]הזנת נתונים'!$B$4:$B$14&amp;'[1]הזנת נתונים'!$C$4:$C$14,0),3),"")</f>
        <v/>
      </c>
      <c r="J14" s="1"/>
      <c r="K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1"/>
      <c r="B15" s="14" t="s">
        <v>19</v>
      </c>
      <c r="C15" s="23" t="str">
        <f t="array" ref="C15">IFERROR(INDEX('[1]הזנת נתונים'!$B$4:$D$14,MATCH(#REF!+$B15&amp;'מבחר שנה א  תוכנית 53 ( סמס א מ'!ShowName,'[1]הזנת נתונים'!$B$4:$B$14&amp;'[1]הזנת נתונים'!$C$4:$C$14,0),3),"")</f>
        <v/>
      </c>
      <c r="D15" s="23" t="str">
        <f t="array" ref="D15">IFERROR(INDEX('[1]הזנת נתונים'!$B$4:$D$14,MATCH(#REF!+$B15&amp;'מבחר שנה א  תוכנית 53 ( סמס א מ'!ShowName,'[1]הזנת נתונים'!$B$4:$B$14&amp;'[1]הזנת נתונים'!$C$4:$C$14,0),3),"")</f>
        <v/>
      </c>
      <c r="E15" s="23" t="str">
        <f t="array" ref="E15">IFERROR(INDEX('[1]הזנת נתונים'!$B$4:$D$14,MATCH(#REF!+$B15&amp;'מבחר שנה א  תוכנית 53 ( סמס א מ'!ShowName,'[1]הזנת נתונים'!$B$4:$B$14&amp;'[1]הזנת נתונים'!$C$4:$C$14,0),3),"")</f>
        <v/>
      </c>
      <c r="F15" s="21" t="str">
        <f t="array" ref="F15">IFERROR(INDEX('[1]הזנת נתונים'!$B$4:$D$14,MATCH(#REF!+$B15&amp;'מבחר שנה א  תוכנית 53 ( סמס א מ'!ShowName,'[1]הזנת נתונים'!$B$4:$B$14&amp;'[1]הזנת נתונים'!$C$4:$C$14,0),3),"")</f>
        <v/>
      </c>
      <c r="G15" s="21" t="str">
        <f t="array" ref="G15">IFERROR(INDEX('[1]הזנת נתונים'!$B$4:$D$14,MATCH(#REF!+$B15&amp;'מבחר שנה א  תוכנית 53 ( סמס א מ'!ShowName,'[1]הזנת נתונים'!$B$4:$B$14&amp;'[1]הזנת נתונים'!$C$4:$C$14,0),3),"")</f>
        <v/>
      </c>
      <c r="H15" s="21" t="str">
        <f t="array" ref="H15">IFERROR(INDEX('[1]הזנת נתונים'!$B$4:$D$14,MATCH(#REF!+$B15&amp;'מבחר שנה א  תוכנית 53 ( סמס א מ'!ShowName,'[1]הזנת נתונים'!$B$4:$B$14&amp;'[1]הזנת נתונים'!$C$4:$C$14,0),3),"")</f>
        <v/>
      </c>
      <c r="I15" s="21" t="str">
        <f t="array" ref="I15">IFERROR(INDEX('[1]הזנת נתונים'!$B$4:$D$14,MATCH(#REF!+$B15&amp;'מבחר שנה א  תוכנית 53 ( סמס א מ'!ShowName,'[1]הזנת נתונים'!$B$4:$B$14&amp;'[1]הזנת נתונים'!$C$4:$C$14,0),3),"")</f>
        <v/>
      </c>
      <c r="J15" s="1"/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>
      <c r="A16" s="1"/>
      <c r="B16" s="24" t="s">
        <v>58</v>
      </c>
      <c r="C16" s="19" t="str">
        <f t="array" ref="C16">IFERROR(INDEX('[1]הזנת נתונים'!$B$4:$D$14,MATCH(#REF!+$B16&amp;'מבחר שנה א  תוכנית 53 ( סמס א מ'!ShowName,'[1]הזנת נתונים'!$B$4:$B$14&amp;'[1]הזנת נתונים'!$C$4:$C$14,0),3),"")</f>
        <v/>
      </c>
      <c r="D16" s="19" t="str">
        <f t="array" ref="D16">IFERROR(INDEX('[1]הזנת נתונים'!$B$4:$D$14,MATCH(#REF!+$B16&amp;'מבחר שנה א  תוכנית 53 ( סמס א מ'!ShowName,'[1]הזנת נתונים'!$B$4:$B$14&amp;'[1]הזנת נתונים'!$C$4:$C$14,0),3),"")</f>
        <v/>
      </c>
      <c r="E16" s="19" t="str">
        <f t="array" ref="E16">IFERROR(INDEX('[1]הזנת נתונים'!$B$4:$D$14,MATCH(#REF!+$B16&amp;'מבחר שנה א  תוכנית 53 ( סמס א מ'!ShowName,'[1]הזנת נתונים'!$B$4:$B$14&amp;'[1]הזנת נתונים'!$C$4:$C$14,0),3),"")</f>
        <v/>
      </c>
      <c r="F16" s="19" t="str">
        <f t="array" ref="F16">IFERROR(INDEX('[1]הזנת נתונים'!$B$4:$D$14,MATCH(#REF!+$B16&amp;'מבחר שנה א  תוכנית 53 ( סמס א מ'!ShowName,'[1]הזנת נתונים'!$B$4:$B$14&amp;'[1]הזנת נתונים'!$C$4:$C$14,0),3),"")</f>
        <v/>
      </c>
      <c r="G16" s="19" t="str">
        <f t="array" ref="G16">IFERROR(INDEX('[1]הזנת נתונים'!$B$4:$D$14,MATCH(#REF!+$B16&amp;'מבחר שנה א  תוכנית 53 ( סמס א מ'!ShowName,'[1]הזנת נתונים'!$B$4:$B$14&amp;'[1]הזנת נתונים'!$C$4:$C$14,0),3),"")</f>
        <v/>
      </c>
      <c r="H16" s="19" t="str">
        <f t="array" ref="H16">IFERROR(INDEX('[1]הזנת נתונים'!$B$4:$D$14,MATCH(#REF!+$B16&amp;'מבחר שנה א  תוכנית 53 ( סמס א מ'!ShowName,'[1]הזנת נתונים'!$B$4:$B$14&amp;'[1]הזנת נתונים'!$C$4:$C$14,0),3),"")</f>
        <v/>
      </c>
      <c r="I16" s="19" t="str">
        <f t="array" ref="I16">IFERROR(INDEX('[1]הזנת נתונים'!$B$4:$D$14,MATCH(#REF!+$B16&amp;'מבחר שנה א  תוכנית 53 ( סמס א מ'!ShowName,'[1]הזנת נתונים'!$B$4:$B$14&amp;'[1]הזנת נתונים'!$C$4:$C$14,0),3),"")</f>
        <v/>
      </c>
      <c r="J16" s="1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>
      <c r="A17" s="1"/>
      <c r="B17" s="12"/>
      <c r="C17" s="13"/>
      <c r="D17" s="13"/>
      <c r="E17" s="13"/>
      <c r="F17" s="13"/>
      <c r="G17" s="13"/>
      <c r="H17" s="13"/>
      <c r="I17" s="13"/>
      <c r="J17" s="1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>
      <c r="A18" s="1"/>
      <c r="B18" s="12"/>
      <c r="C18" s="13"/>
      <c r="D18" s="13"/>
      <c r="E18" s="13"/>
      <c r="F18" s="13"/>
      <c r="G18" s="13"/>
      <c r="H18" s="13"/>
      <c r="I18" s="13"/>
      <c r="J18" s="1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>
      <c r="A19" s="1"/>
      <c r="B19" s="12"/>
      <c r="C19" s="13"/>
      <c r="D19" s="13"/>
      <c r="E19" s="13"/>
      <c r="F19" s="13"/>
      <c r="G19" s="13"/>
      <c r="H19" s="13"/>
      <c r="I19" s="13"/>
      <c r="J19" s="1"/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1"/>
      <c r="B20" s="12" t="s">
        <v>6</v>
      </c>
      <c r="C20" s="13" t="s">
        <v>7</v>
      </c>
      <c r="D20" s="13" t="s">
        <v>8</v>
      </c>
      <c r="E20" s="13" t="s">
        <v>9</v>
      </c>
      <c r="F20" s="13" t="s">
        <v>10</v>
      </c>
      <c r="G20" s="13" t="s">
        <v>11</v>
      </c>
      <c r="H20" s="13" t="s">
        <v>12</v>
      </c>
      <c r="I20" s="13" t="s">
        <v>13</v>
      </c>
      <c r="J20" s="1"/>
      <c r="K20" s="1"/>
      <c r="T20" s="1"/>
      <c r="U20" s="1"/>
      <c r="V20" s="1"/>
      <c r="W20" s="1"/>
      <c r="X20" s="1"/>
      <c r="Y20" s="1"/>
      <c r="Z20" s="1"/>
    </row>
    <row r="21" spans="1:26" ht="26.25" customHeight="1">
      <c r="A21" s="1"/>
      <c r="B21" s="14" t="s">
        <v>17</v>
      </c>
      <c r="C21" s="26"/>
      <c r="D21" s="26"/>
      <c r="E21" s="26"/>
      <c r="F21" s="28"/>
      <c r="G21" s="26"/>
      <c r="H21" s="19" t="str">
        <f t="array" ref="H21">IFERROR(INDEX('[1]הזנת נתונים'!$B$4:$D$14,MATCH(#REF!+$B21&amp;'מבחר שנה א  תוכנית 53 ( סמס א מ'!ShowName,'[1]הזנת נתונים'!$B$4:$B$14&amp;'[1]הזנת נתונים'!$C$4:$C$14,0),3),"")</f>
        <v/>
      </c>
      <c r="I21" s="19" t="str">
        <f t="array" ref="I21">IFERROR(INDEX('[1]הזנת נתונים'!$B$4:$D$14,MATCH(#REF!+$B21&amp;'מבחר שנה א  תוכנית 53 ( סמס א מ'!ShowName,'[1]הזנת נתונים'!$B$4:$B$14&amp;'[1]הזנת נתונים'!$C$4:$C$14,0),3),"")</f>
        <v/>
      </c>
      <c r="J21" s="1"/>
      <c r="K21" s="1"/>
      <c r="T21" s="1"/>
      <c r="U21" s="1"/>
      <c r="V21" s="1"/>
      <c r="W21" s="1"/>
      <c r="X21" s="1"/>
      <c r="Y21" s="1"/>
      <c r="Z21" s="1"/>
    </row>
    <row r="22" spans="1:26" ht="26.25" customHeight="1">
      <c r="A22" s="1"/>
      <c r="B22" s="14" t="s">
        <v>18</v>
      </c>
      <c r="C22" s="26"/>
      <c r="D22" s="26"/>
      <c r="E22" s="26"/>
      <c r="F22" s="28"/>
      <c r="G22" s="26"/>
      <c r="H22" s="19" t="str">
        <f t="array" ref="H22">IFERROR(INDEX('[1]הזנת נתונים'!$B$4:$D$14,MATCH(#REF!+$B22&amp;'מבחר שנה א  תוכנית 53 ( סמס א מ'!ShowName,'[1]הזנת נתונים'!$B$4:$B$14&amp;'[1]הזנת נתונים'!$C$4:$C$14,0),3),"")</f>
        <v/>
      </c>
      <c r="I22" s="19" t="str">
        <f t="array" ref="I22">IFERROR(INDEX('[1]הזנת נתונים'!$B$4:$D$14,MATCH(#REF!+$B22&amp;'מבחר שנה א  תוכנית 53 ( סמס א מ'!ShowName,'[1]הזנת נתונים'!$B$4:$B$14&amp;'[1]הזנת נתונים'!$C$4:$C$14,0),3),"")</f>
        <v/>
      </c>
      <c r="J22" s="1"/>
      <c r="K22" s="1"/>
      <c r="T22" s="1"/>
      <c r="U22" s="1"/>
      <c r="V22" s="1"/>
      <c r="W22" s="1"/>
      <c r="X22" s="1"/>
      <c r="Y22" s="1"/>
      <c r="Z22" s="1"/>
    </row>
    <row r="23" spans="1:26" ht="26.25" customHeight="1">
      <c r="A23" s="1"/>
      <c r="B23" s="14" t="s">
        <v>19</v>
      </c>
      <c r="C23" s="23"/>
      <c r="D23" s="23"/>
      <c r="E23" s="23"/>
      <c r="F23" s="21"/>
      <c r="G23" s="23"/>
      <c r="H23" s="23" t="str">
        <f t="array" ref="H23">IFERROR(INDEX('[1]הזנת נתונים'!$B$4:$D$14,MATCH(#REF!+$B23&amp;'מבחר שנה א  תוכנית 53 ( סמס א מ'!ShowName,'[1]הזנת נתונים'!$B$4:$B$14&amp;'[1]הזנת נתונים'!$C$4:$C$14,0),3),"")</f>
        <v/>
      </c>
      <c r="I23" s="23" t="str">
        <f t="array" ref="I23">IFERROR(INDEX('[1]הזנת נתונים'!$B$4:$D$14,MATCH(#REF!+$B23&amp;'מבחר שנה א  תוכנית 53 ( סמס א מ'!ShowName,'[1]הזנת נתונים'!$B$4:$B$14&amp;'[1]הזנת נתונים'!$C$4:$C$14,0),3),"")</f>
        <v/>
      </c>
      <c r="J23" s="1"/>
      <c r="K23" s="1"/>
      <c r="T23" s="1"/>
      <c r="U23" s="1"/>
      <c r="V23" s="1"/>
      <c r="W23" s="1"/>
      <c r="X23" s="1"/>
      <c r="Y23" s="1"/>
      <c r="Z23" s="1"/>
    </row>
    <row r="24" spans="1:26" ht="42" customHeight="1">
      <c r="A24" s="1"/>
      <c r="B24" s="14" t="s">
        <v>20</v>
      </c>
      <c r="C24" s="26"/>
      <c r="D24" s="26"/>
      <c r="E24" s="26"/>
      <c r="F24" s="28"/>
      <c r="G24" s="26"/>
      <c r="H24" s="19" t="str">
        <f t="array" ref="H24">IFERROR(INDEX('[1]הזנת נתונים'!$B$4:$D$14,MATCH(#REF!+$B24&amp;'מבחר שנה א  תוכנית 53 ( סמס א מ'!ShowName,'[1]הזנת נתונים'!$B$4:$B$14&amp;'[1]הזנת נתונים'!$C$4:$C$14,0),3),"")</f>
        <v/>
      </c>
      <c r="I24" s="19" t="str">
        <f t="array" ref="I24">IFERROR(INDEX('[1]הזנת נתונים'!$B$4:$D$14,MATCH(#REF!+$B24&amp;'מבחר שנה א  תוכנית 53 ( סמס א מ'!ShowName,'[1]הזנת נתונים'!$B$4:$B$14&amp;'[1]הזנת נתונים'!$C$4:$C$14,0),3),"")</f>
        <v/>
      </c>
      <c r="J24" s="1"/>
      <c r="K24" s="1"/>
      <c r="T24" s="1"/>
      <c r="U24" s="1"/>
      <c r="V24" s="1"/>
      <c r="W24" s="1"/>
      <c r="X24" s="1"/>
      <c r="Y24" s="1"/>
      <c r="Z24" s="1"/>
    </row>
    <row r="25" spans="1:26" ht="40.5" customHeight="1">
      <c r="A25" s="1"/>
      <c r="B25" s="14" t="s">
        <v>21</v>
      </c>
      <c r="C25" s="26"/>
      <c r="D25" s="26"/>
      <c r="E25" s="26"/>
      <c r="F25" s="28"/>
      <c r="G25" s="26"/>
      <c r="H25" s="19" t="str">
        <f t="array" ref="H25">IFERROR(INDEX('[1]הזנת נתונים'!$B$4:$D$14,MATCH(#REF!+$B25&amp;'מבחר שנה א  תוכנית 53 ( סמס א מ'!ShowName,'[1]הזנת נתונים'!$B$4:$B$14&amp;'[1]הזנת נתונים'!$C$4:$C$14,0),3),"")</f>
        <v/>
      </c>
      <c r="I25" s="19" t="str">
        <f t="array" ref="I25">IFERROR(INDEX('[1]הזנת נתונים'!$B$4:$D$14,MATCH(#REF!+$B25&amp;'מבחר שנה א  תוכנית 53 ( סמס א מ'!ShowName,'[1]הזנת נתונים'!$B$4:$B$14&amp;'[1]הזנת נתונים'!$C$4:$C$14,0),3),"")</f>
        <v/>
      </c>
      <c r="J25" s="1"/>
      <c r="K25" s="1"/>
      <c r="T25" s="1"/>
      <c r="U25" s="1"/>
      <c r="V25" s="1"/>
      <c r="W25" s="1"/>
      <c r="X25" s="1"/>
      <c r="Y25" s="1"/>
      <c r="Z25" s="1"/>
    </row>
    <row r="26" spans="1:26" ht="26.25" customHeight="1">
      <c r="A26" s="1"/>
      <c r="B26" s="14" t="s">
        <v>19</v>
      </c>
      <c r="C26" s="23" t="str">
        <f t="array" ref="C26">IFERROR(INDEX('[1]הזנת נתונים'!$B$4:$D$14,MATCH(#REF!+$B26&amp;'מבחר שנה א  תוכנית 53 ( סמס א מ'!ShowName,'[1]הזנת נתונים'!$B$4:$B$14&amp;'[1]הזנת נתונים'!$C$4:$C$14,0),3),"")</f>
        <v/>
      </c>
      <c r="D26" s="23" t="str">
        <f t="array" ref="D26">IFERROR(INDEX('[1]הזנת נתונים'!$B$4:$D$14,MATCH(#REF!+$B26&amp;'מבחר שנה א  תוכנית 53 ( סמס א מ'!ShowName,'[1]הזנת נתונים'!$B$4:$B$14&amp;'[1]הזנת נתונים'!$C$4:$C$14,0),3),"")</f>
        <v/>
      </c>
      <c r="E26" s="23" t="str">
        <f t="array" ref="E26">IFERROR(INDEX('[1]הזנת נתונים'!$B$4:$D$14,MATCH(#REF!+$B26&amp;'מבחר שנה א  תוכנית 53 ( סמס א מ'!ShowName,'[1]הזנת נתונים'!$B$4:$B$14&amp;'[1]הזנת נתונים'!$C$4:$C$14,0),3),"")</f>
        <v/>
      </c>
      <c r="F26" s="21"/>
      <c r="G26" s="21"/>
      <c r="H26" s="21" t="str">
        <f t="array" ref="H26">IFERROR(INDEX('[1]הזנת נתונים'!$B$4:$D$14,MATCH(#REF!+$B26&amp;'מבחר שנה א  תוכנית 53 ( סמס א מ'!ShowName,'[1]הזנת נתונים'!$B$4:$B$14&amp;'[1]הזנת נתונים'!$C$4:$C$14,0),3),"")</f>
        <v/>
      </c>
      <c r="I26" s="21" t="str">
        <f t="array" ref="I26">IFERROR(INDEX('[1]הזנת נתונים'!$B$4:$D$14,MATCH(#REF!+$B26&amp;'מבחר שנה א  תוכנית 53 ( סמס א מ'!ShowName,'[1]הזנת נתונים'!$B$4:$B$14&amp;'[1]הזנת נתונים'!$C$4:$C$14,0),3),"")</f>
        <v/>
      </c>
      <c r="J26" s="1"/>
      <c r="K26" s="1"/>
      <c r="T26" s="1"/>
      <c r="U26" s="1"/>
      <c r="V26" s="1"/>
      <c r="W26" s="1"/>
      <c r="X26" s="1"/>
      <c r="Y26" s="1"/>
      <c r="Z26" s="1"/>
    </row>
    <row r="27" spans="1:26" ht="44.25" customHeight="1">
      <c r="A27" s="1"/>
      <c r="B27" s="14" t="s">
        <v>22</v>
      </c>
      <c r="C27" s="27"/>
      <c r="D27" s="27"/>
      <c r="E27" s="27"/>
      <c r="F27" s="28"/>
      <c r="G27" s="26"/>
      <c r="H27" s="19" t="str">
        <f t="array" ref="H27">IFERROR(INDEX('[1]הזנת נתונים'!$B$4:$D$14,MATCH(#REF!+$B27&amp;'מבחר שנה א  תוכנית 53 ( סמס א מ'!ShowName,'[1]הזנת נתונים'!$B$4:$B$14&amp;'[1]הזנת נתונים'!$C$4:$C$14,0),3),"")</f>
        <v/>
      </c>
      <c r="I27" s="19" t="str">
        <f t="array" ref="I27">IFERROR(INDEX('[1]הזנת נתונים'!$B$4:$D$14,MATCH(#REF!+$B27&amp;'מבחר שנה א  תוכנית 53 ( סמס א מ'!ShowName,'[1]הזנת נתונים'!$B$4:$B$14&amp;'[1]הזנת נתונים'!$C$4:$C$14,0),3),"")</f>
        <v/>
      </c>
      <c r="J27" s="1"/>
      <c r="K27" s="1"/>
      <c r="L27" s="1"/>
      <c r="T27" s="1"/>
      <c r="U27" s="1"/>
      <c r="V27" s="1"/>
      <c r="W27" s="1"/>
      <c r="X27" s="1"/>
      <c r="Y27" s="1"/>
      <c r="Z27" s="1"/>
    </row>
    <row r="28" spans="1:26" ht="36" customHeight="1">
      <c r="A28" s="1"/>
      <c r="B28" s="14" t="s">
        <v>23</v>
      </c>
      <c r="C28" s="19" t="str">
        <f t="array" ref="C28">IFERROR(INDEX('[1]הזנת נתונים'!$B$4:$D$14,MATCH(#REF!+$B28&amp;'מבחר שנה א  תוכנית 53 ( סמס א מ'!ShowName,'[1]הזנת נתונים'!$B$4:$B$14&amp;'[1]הזנת נתונים'!$C$4:$C$14,0),3),"")</f>
        <v/>
      </c>
      <c r="D28" s="19" t="str">
        <f t="array" ref="D28">IFERROR(INDEX('[1]הזנת נתונים'!$B$4:$D$14,MATCH(#REF!+$B28&amp;'מבחר שנה א  תוכנית 53 ( סמס א מ'!ShowName,'[1]הזנת נתונים'!$B$4:$B$14&amp;'[1]הזנת נתונים'!$C$4:$C$14,0),3),"")</f>
        <v/>
      </c>
      <c r="E28" s="19" t="str">
        <f t="array" ref="E28">IFERROR(INDEX('[1]הזנת נתונים'!$B$4:$D$14,MATCH(#REF!+$B28&amp;'מבחר שנה א  תוכנית 53 ( סמס א מ'!ShowName,'[1]הזנת נתונים'!$B$4:$B$14&amp;'[1]הזנת נתונים'!$C$4:$C$14,0),3),"")</f>
        <v/>
      </c>
      <c r="F28" s="28"/>
      <c r="G28" s="19"/>
      <c r="H28" s="19" t="str">
        <f t="array" ref="H28">IFERROR(INDEX('[1]הזנת נתונים'!$B$4:$D$14,MATCH(#REF!+$B28&amp;'מבחר שנה א  תוכנית 53 ( סמס א מ'!ShowName,'[1]הזנת נתונים'!$B$4:$B$14&amp;'[1]הזנת נתונים'!$C$4:$C$14,0),3),"")</f>
        <v/>
      </c>
      <c r="I28" s="19" t="str">
        <f t="array" ref="I28">IFERROR(INDEX('[1]הזנת נתונים'!$B$4:$D$14,MATCH(#REF!+$B28&amp;'מבחר שנה א  תוכנית 53 ( סמס א מ'!ShowName,'[1]הזנת נתונים'!$B$4:$B$14&amp;'[1]הזנת נתונים'!$C$4:$C$14,0),3),"")</f>
        <v/>
      </c>
      <c r="J28" s="1"/>
      <c r="K28" s="1"/>
      <c r="L28" s="1"/>
      <c r="T28" s="1"/>
      <c r="U28" s="1"/>
      <c r="V28" s="1"/>
      <c r="W28" s="1"/>
      <c r="X28" s="1"/>
      <c r="Y28" s="1"/>
      <c r="Z28" s="1"/>
    </row>
    <row r="29" spans="1:26" ht="26.25" customHeight="1">
      <c r="A29" s="1"/>
      <c r="B29" s="14" t="s">
        <v>19</v>
      </c>
      <c r="C29" s="23" t="str">
        <f t="array" ref="C29">IFERROR(INDEX('[1]הזנת נתונים'!$B$4:$D$14,MATCH(#REF!+$B29&amp;'מבחר שנה א  תוכנית 53 ( סמס א מ'!ShowName,'[1]הזנת נתונים'!$B$4:$B$14&amp;'[1]הזנת נתונים'!$C$4:$C$14,0),3),"")</f>
        <v/>
      </c>
      <c r="D29" s="23" t="str">
        <f t="array" ref="D29">IFERROR(INDEX('[1]הזנת נתונים'!$B$4:$D$14,MATCH(#REF!+$B29&amp;'מבחר שנה א  תוכנית 53 ( סמס א מ'!ShowName,'[1]הזנת נתונים'!$B$4:$B$14&amp;'[1]הזנת נתונים'!$C$4:$C$14,0),3),"")</f>
        <v/>
      </c>
      <c r="E29" s="23" t="str">
        <f t="array" ref="E29">IFERROR(INDEX('[1]הזנת נתונים'!$B$4:$D$14,MATCH(#REF!+$B29&amp;'מבחר שנה א  תוכנית 53 ( סמס א מ'!ShowName,'[1]הזנת נתונים'!$B$4:$B$14&amp;'[1]הזנת נתונים'!$C$4:$C$14,0),3),"")</f>
        <v/>
      </c>
      <c r="F29" s="21" t="str">
        <f t="array" ref="F29">IFERROR(INDEX('[1]הזנת נתונים'!$B$4:$D$14,MATCH(#REF!+$B29&amp;'מבחר שנה א  תוכנית 53 ( סמס א מ'!ShowName,'[1]הזנת נתונים'!$B$4:$B$14&amp;'[1]הזנת נתונים'!$C$4:$C$14,0),3),"")</f>
        <v/>
      </c>
      <c r="G29" s="21" t="str">
        <f t="array" ref="G29">IFERROR(INDEX('[1]הזנת נתונים'!$B$4:$D$14,MATCH(#REF!+$B29&amp;'מבחר שנה א  תוכנית 53 ( סמס א מ'!ShowName,'[1]הזנת נתונים'!$B$4:$B$14&amp;'[1]הזנת נתונים'!$C$4:$C$14,0),3),"")</f>
        <v/>
      </c>
      <c r="H29" s="21" t="str">
        <f t="array" ref="H29">IFERROR(INDEX('[1]הזנת נתונים'!$B$4:$D$14,MATCH(#REF!+$B29&amp;'מבחר שנה א  תוכנית 53 ( סמס א מ'!ShowName,'[1]הזנת נתונים'!$B$4:$B$14&amp;'[1]הזנת נתונים'!$C$4:$C$14,0),3),"")</f>
        <v/>
      </c>
      <c r="I29" s="21" t="str">
        <f t="array" ref="I29">IFERROR(INDEX('[1]הזנת נתונים'!$B$4:$D$14,MATCH(#REF!+$B29&amp;'מבחר שנה א  תוכנית 53 ( סמס א מ'!ShowName,'[1]הזנת נתונים'!$B$4:$B$14&amp;'[1]הזנת נתונים'!$C$4:$C$14,0),3),"")</f>
        <v/>
      </c>
      <c r="J29" s="1"/>
      <c r="K29" s="1"/>
      <c r="L29" s="1"/>
      <c r="T29" s="1"/>
      <c r="U29" s="1"/>
      <c r="V29" s="1"/>
      <c r="W29" s="1"/>
      <c r="X29" s="1"/>
      <c r="Y29" s="1"/>
      <c r="Z29" s="1"/>
    </row>
    <row r="30" spans="1:26" ht="26.25" customHeight="1">
      <c r="A30" s="1"/>
      <c r="B30" s="24" t="s">
        <v>58</v>
      </c>
      <c r="C30" s="19" t="str">
        <f t="array" ref="C30">IFERROR(INDEX('[1]הזנת נתונים'!$B$4:$D$14,MATCH(#REF!+$B30&amp;'מבחר שנה א  תוכנית 53 ( סמס א מ'!ShowName,'[1]הזנת נתונים'!$B$4:$B$14&amp;'[1]הזנת נתונים'!$C$4:$C$14,0),3),"")</f>
        <v/>
      </c>
      <c r="D30" s="19" t="str">
        <f t="array" ref="D30">IFERROR(INDEX('[1]הזנת נתונים'!$B$4:$D$14,MATCH(#REF!+$B30&amp;'מבחר שנה א  תוכנית 53 ( סמס א מ'!ShowName,'[1]הזנת נתונים'!$B$4:$B$14&amp;'[1]הזנת נתונים'!$C$4:$C$14,0),3),"")</f>
        <v/>
      </c>
      <c r="E30" s="19" t="str">
        <f t="array" ref="E30">IFERROR(INDEX('[1]הזנת נתונים'!$B$4:$D$14,MATCH(#REF!+$B30&amp;'מבחר שנה א  תוכנית 53 ( סמס א מ'!ShowName,'[1]הזנת נתונים'!$B$4:$B$14&amp;'[1]הזנת נתונים'!$C$4:$C$14,0),3),"")</f>
        <v/>
      </c>
      <c r="F30" s="19" t="str">
        <f t="array" ref="F30">IFERROR(INDEX('[1]הזנת נתונים'!$B$4:$D$14,MATCH(#REF!+$B30&amp;'מבחר שנה א  תוכנית 53 ( סמס א מ'!ShowName,'[1]הזנת נתונים'!$B$4:$B$14&amp;'[1]הזנת נתונים'!$C$4:$C$14,0),3),"")</f>
        <v/>
      </c>
      <c r="G30" s="19" t="str">
        <f t="array" ref="G30">IFERROR(INDEX('[1]הזנת נתונים'!$B$4:$D$14,MATCH(#REF!+$B30&amp;'מבחר שנה א  תוכנית 53 ( סמס א מ'!ShowName,'[1]הזנת נתונים'!$B$4:$B$14&amp;'[1]הזנת נתונים'!$C$4:$C$14,0),3),"")</f>
        <v/>
      </c>
      <c r="H30" s="19" t="str">
        <f t="array" ref="H30">IFERROR(INDEX('[1]הזנת נתונים'!$B$4:$D$14,MATCH(#REF!+$B30&amp;'מבחר שנה א  תוכנית 53 ( סמס א מ'!ShowName,'[1]הזנת נתונים'!$B$4:$B$14&amp;'[1]הזנת נתונים'!$C$4:$C$14,0),3),"")</f>
        <v/>
      </c>
      <c r="I30" s="19" t="str">
        <f t="array" ref="I30">IFERROR(INDEX('[1]הזנת נתונים'!$B$4:$D$14,MATCH(#REF!+$B30&amp;'מבחר שנה א  תוכנית 53 ( סמס א מ'!ShowName,'[1]הזנת נתונים'!$B$4:$B$14&amp;'[1]הזנת נתונים'!$C$4:$C$14,0),3),"")</f>
        <v/>
      </c>
      <c r="J30" s="1"/>
      <c r="K30" s="1"/>
      <c r="L30" s="1"/>
      <c r="T30" s="1"/>
      <c r="U30" s="1"/>
      <c r="V30" s="1"/>
      <c r="W30" s="1"/>
      <c r="X30" s="1"/>
      <c r="Y30" s="1"/>
      <c r="Z30" s="1"/>
    </row>
    <row r="31" spans="1:26" ht="26.25" customHeight="1">
      <c r="A31" s="1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T31" s="1"/>
      <c r="U31" s="1"/>
      <c r="V31" s="1"/>
      <c r="W31" s="1"/>
      <c r="X31" s="1"/>
      <c r="Y31" s="1"/>
      <c r="Z31" s="1"/>
    </row>
    <row r="32" spans="1:26" ht="26.25" customHeight="1">
      <c r="A32" s="1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>
      <c r="A33" s="1"/>
      <c r="B33" s="11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>
      <c r="A34" s="1"/>
      <c r="B34" s="12" t="s">
        <v>6</v>
      </c>
      <c r="C34" s="13" t="s">
        <v>7</v>
      </c>
      <c r="D34" s="13" t="s">
        <v>8</v>
      </c>
      <c r="E34" s="13" t="s">
        <v>9</v>
      </c>
      <c r="F34" s="13" t="s">
        <v>10</v>
      </c>
      <c r="G34" s="13" t="s">
        <v>11</v>
      </c>
      <c r="H34" s="13" t="s">
        <v>12</v>
      </c>
      <c r="I34" s="13" t="s">
        <v>13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.75" customHeight="1">
      <c r="A35" s="1"/>
      <c r="B35" s="14" t="s">
        <v>17</v>
      </c>
      <c r="C35" s="26"/>
      <c r="D35" s="26"/>
      <c r="E35" s="26"/>
      <c r="F35" s="28"/>
      <c r="G35" s="26"/>
      <c r="H35" s="19" t="str">
        <f t="array" ref="H35">IFERROR(INDEX('[1]הזנת נתונים'!$B$4:$D$14,MATCH(#REF!+$B35&amp;'מבחר שנה א  תוכנית 53 ( סמס א מ'!ShowName,'[1]הזנת נתונים'!$B$4:$B$14&amp;'[1]הזנת נתונים'!$C$4:$C$14,0),3),"")</f>
        <v/>
      </c>
      <c r="I35" s="19" t="str">
        <f t="array" ref="I35">IFERROR(INDEX('[1]הזנת נתונים'!$B$4:$D$14,MATCH(#REF!+$B35&amp;'מבחר שנה א  תוכנית 53 ( סמס א מ'!ShowName,'[1]הזנת נתונים'!$B$4:$B$14&amp;'[1]הזנת נתונים'!$C$4:$C$14,0),3),"")</f>
        <v/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>
      <c r="A36" s="1"/>
      <c r="B36" s="14" t="s">
        <v>18</v>
      </c>
      <c r="C36" s="26"/>
      <c r="D36" s="26"/>
      <c r="E36" s="26"/>
      <c r="F36" s="28"/>
      <c r="G36" s="26"/>
      <c r="H36" s="19" t="str">
        <f t="array" ref="H36">IFERROR(INDEX('[1]הזנת נתונים'!$B$4:$D$14,MATCH(#REF!+$B36&amp;'מבחר שנה א  תוכנית 53 ( סמס א מ'!ShowName,'[1]הזנת נתונים'!$B$4:$B$14&amp;'[1]הזנת נתונים'!$C$4:$C$14,0),3),"")</f>
        <v/>
      </c>
      <c r="I36" s="19" t="str">
        <f t="array" ref="I36">IFERROR(INDEX('[1]הזנת נתונים'!$B$4:$D$14,MATCH(#REF!+$B36&amp;'מבחר שנה א  תוכנית 53 ( סמס א מ'!ShowName,'[1]הזנת נתונים'!$B$4:$B$14&amp;'[1]הזנת נתונים'!$C$4:$C$14,0),3),"")</f>
        <v/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"/>
      <c r="B37" s="14" t="s">
        <v>19</v>
      </c>
      <c r="C37" s="23"/>
      <c r="D37" s="23"/>
      <c r="E37" s="23"/>
      <c r="F37" s="21"/>
      <c r="G37" s="23"/>
      <c r="H37" s="23" t="str">
        <f t="array" ref="H37">IFERROR(INDEX('[1]הזנת נתונים'!$B$4:$D$14,MATCH(#REF!+$B37&amp;'מבחר שנה א  תוכנית 53 ( סמס א מ'!ShowName,'[1]הזנת נתונים'!$B$4:$B$14&amp;'[1]הזנת נתונים'!$C$4:$C$14,0),3),"")</f>
        <v/>
      </c>
      <c r="I37" s="23" t="str">
        <f t="array" ref="I37">IFERROR(INDEX('[1]הזנת נתונים'!$B$4:$D$14,MATCH(#REF!+$B37&amp;'מבחר שנה א  תוכנית 53 ( סמס א מ'!ShowName,'[1]הזנת נתונים'!$B$4:$B$14&amp;'[1]הזנת נתונים'!$C$4:$C$14,0),3),"")</f>
        <v/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B38" s="14" t="s">
        <v>20</v>
      </c>
      <c r="C38" s="26"/>
      <c r="D38" s="26"/>
      <c r="E38" s="26"/>
      <c r="F38" s="28"/>
      <c r="G38" s="26"/>
      <c r="H38" s="19" t="str">
        <f t="array" ref="H38">IFERROR(INDEX('[1]הזנת נתונים'!$B$4:$D$14,MATCH(#REF!+$B38&amp;'מבחר שנה א  תוכנית 53 ( סמס א מ'!ShowName,'[1]הזנת נתונים'!$B$4:$B$14&amp;'[1]הזנת נתונים'!$C$4:$C$14,0),3),"")</f>
        <v/>
      </c>
      <c r="I38" s="19" t="str">
        <f t="array" ref="I38">IFERROR(INDEX('[1]הזנת נתונים'!$B$4:$D$14,MATCH(#REF!+$B38&amp;'מבחר שנה א  תוכנית 53 ( סמס א מ'!ShowName,'[1]הזנת נתונים'!$B$4:$B$14&amp;'[1]הזנת נתונים'!$C$4:$C$14,0),3),"")</f>
        <v/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"/>
      <c r="B39" s="14" t="s">
        <v>21</v>
      </c>
      <c r="C39" s="26"/>
      <c r="D39" s="26"/>
      <c r="E39" s="26"/>
      <c r="F39" s="28"/>
      <c r="G39" s="26"/>
      <c r="H39" s="19" t="str">
        <f t="array" ref="H39">IFERROR(INDEX('[1]הזנת נתונים'!$B$4:$D$14,MATCH(#REF!+$B39&amp;'מבחר שנה א  תוכנית 53 ( סמס א מ'!ShowName,'[1]הזנת נתונים'!$B$4:$B$14&amp;'[1]הזנת נתונים'!$C$4:$C$14,0),3),"")</f>
        <v/>
      </c>
      <c r="I39" s="19" t="str">
        <f t="array" ref="I39">IFERROR(INDEX('[1]הזנת נתונים'!$B$4:$D$14,MATCH(#REF!+$B39&amp;'מבחר שנה א  תוכנית 53 ( סמס א מ'!ShowName,'[1]הזנת נתונים'!$B$4:$B$14&amp;'[1]הזנת נתונים'!$C$4:$C$14,0),3),"")</f>
        <v/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1"/>
      <c r="B40" s="14" t="s">
        <v>19</v>
      </c>
      <c r="C40" s="23" t="str">
        <f t="array" ref="C40">IFERROR(INDEX('[1]הזנת נתונים'!$B$4:$D$14,MATCH(#REF!+$B40&amp;'מבחר שנה א  תוכנית 53 ( סמס א מ'!ShowName,'[1]הזנת נתונים'!$B$4:$B$14&amp;'[1]הזנת נתונים'!$C$4:$C$14,0),3),"")</f>
        <v/>
      </c>
      <c r="D40" s="23" t="str">
        <f t="array" ref="D40">IFERROR(INDEX('[1]הזנת נתונים'!$B$4:$D$14,MATCH(#REF!+$B40&amp;'מבחר שנה א  תוכנית 53 ( סמס א מ'!ShowName,'[1]הזנת נתונים'!$B$4:$B$14&amp;'[1]הזנת נתונים'!$C$4:$C$14,0),3),"")</f>
        <v/>
      </c>
      <c r="E40" s="23" t="str">
        <f t="array" ref="E40">IFERROR(INDEX('[1]הזנת נתונים'!$B$4:$D$14,MATCH(#REF!+$B40&amp;'מבחר שנה א  תוכנית 53 ( סמס א מ'!ShowName,'[1]הזנת נתונים'!$B$4:$B$14&amp;'[1]הזנת נתונים'!$C$4:$C$14,0),3),"")</f>
        <v/>
      </c>
      <c r="F40" s="21"/>
      <c r="G40" s="21"/>
      <c r="H40" s="21" t="str">
        <f t="array" ref="H40">IFERROR(INDEX('[1]הזנת נתונים'!$B$4:$D$14,MATCH(#REF!+$B40&amp;'מבחר שנה א  תוכנית 53 ( סמס א מ'!ShowName,'[1]הזנת נתונים'!$B$4:$B$14&amp;'[1]הזנת נתונים'!$C$4:$C$14,0),3),"")</f>
        <v/>
      </c>
      <c r="I40" s="21" t="str">
        <f t="array" ref="I40">IFERROR(INDEX('[1]הזנת נתונים'!$B$4:$D$14,MATCH(#REF!+$B40&amp;'מבחר שנה א  תוכנית 53 ( סמס א מ'!ShowName,'[1]הזנת נתונים'!$B$4:$B$14&amp;'[1]הזנת נתונים'!$C$4:$C$14,0),3),"")</f>
        <v/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>
      <c r="A41" s="1"/>
      <c r="B41" s="14" t="s">
        <v>22</v>
      </c>
      <c r="C41" s="27"/>
      <c r="D41" s="27"/>
      <c r="E41" s="27"/>
      <c r="F41" s="28"/>
      <c r="G41" s="26"/>
      <c r="H41" s="19" t="str">
        <f t="array" ref="H41">IFERROR(INDEX('[1]הזנת נתונים'!$B$4:$D$14,MATCH(#REF!+$B41&amp;'מבחר שנה א  תוכנית 53 ( סמס א מ'!ShowName,'[1]הזנת נתונים'!$B$4:$B$14&amp;'[1]הזנת נתונים'!$C$4:$C$14,0),3),"")</f>
        <v/>
      </c>
      <c r="I41" s="19" t="str">
        <f t="array" ref="I41">IFERROR(INDEX('[1]הזנת נתונים'!$B$4:$D$14,MATCH(#REF!+$B41&amp;'מבחר שנה א  תוכנית 53 ( סמס א מ'!ShowName,'[1]הזנת נתונים'!$B$4:$B$14&amp;'[1]הזנת נתונים'!$C$4:$C$14,0),3),"")</f>
        <v/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>
      <c r="A42" s="1"/>
      <c r="B42" s="14" t="s">
        <v>23</v>
      </c>
      <c r="C42" s="19" t="str">
        <f t="array" ref="C42">IFERROR(INDEX('[1]הזנת נתונים'!$B$4:$D$14,MATCH(#REF!+$B42&amp;'מבחר שנה א  תוכנית 53 ( סמס א מ'!ShowName,'[1]הזנת נתונים'!$B$4:$B$14&amp;'[1]הזנת נתונים'!$C$4:$C$14,0),3),"")</f>
        <v/>
      </c>
      <c r="D42" s="19" t="str">
        <f t="array" ref="D42">IFERROR(INDEX('[1]הזנת נתונים'!$B$4:$D$14,MATCH(#REF!+$B42&amp;'מבחר שנה א  תוכנית 53 ( סמס א מ'!ShowName,'[1]הזנת נתונים'!$B$4:$B$14&amp;'[1]הזנת נתונים'!$C$4:$C$14,0),3),"")</f>
        <v/>
      </c>
      <c r="E42" s="19" t="str">
        <f t="array" ref="E42">IFERROR(INDEX('[1]הזנת נתונים'!$B$4:$D$14,MATCH(#REF!+$B42&amp;'מבחר שנה א  תוכנית 53 ( סמס א מ'!ShowName,'[1]הזנת נתונים'!$B$4:$B$14&amp;'[1]הזנת נתונים'!$C$4:$C$14,0),3),"")</f>
        <v/>
      </c>
      <c r="F42" s="28"/>
      <c r="G42" s="19"/>
      <c r="H42" s="19" t="str">
        <f t="array" ref="H42">IFERROR(INDEX('[1]הזנת נתונים'!$B$4:$D$14,MATCH(#REF!+$B42&amp;'מבחר שנה א  תוכנית 53 ( סמס א מ'!ShowName,'[1]הזנת נתונים'!$B$4:$B$14&amp;'[1]הזנת נתונים'!$C$4:$C$14,0),3),"")</f>
        <v/>
      </c>
      <c r="I42" s="19" t="str">
        <f t="array" ref="I42">IFERROR(INDEX('[1]הזנת נתונים'!$B$4:$D$14,MATCH(#REF!+$B42&amp;'מבחר שנה א  תוכנית 53 ( סמס א מ'!ShowName,'[1]הזנת נתונים'!$B$4:$B$14&amp;'[1]הזנת נתונים'!$C$4:$C$14,0),3),"")</f>
        <v/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>
      <c r="A43" s="1"/>
      <c r="B43" s="14" t="s">
        <v>19</v>
      </c>
      <c r="C43" s="23" t="str">
        <f t="array" ref="C43">IFERROR(INDEX('[1]הזנת נתונים'!$B$4:$D$14,MATCH(#REF!+$B43&amp;'מבחר שנה א  תוכנית 53 ( סמס א מ'!ShowName,'[1]הזנת נתונים'!$B$4:$B$14&amp;'[1]הזנת נתונים'!$C$4:$C$14,0),3),"")</f>
        <v/>
      </c>
      <c r="D43" s="23" t="str">
        <f t="array" ref="D43">IFERROR(INDEX('[1]הזנת נתונים'!$B$4:$D$14,MATCH(#REF!+$B43&amp;'מבחר שנה א  תוכנית 53 ( סמס א מ'!ShowName,'[1]הזנת נתונים'!$B$4:$B$14&amp;'[1]הזנת נתונים'!$C$4:$C$14,0),3),"")</f>
        <v/>
      </c>
      <c r="E43" s="23" t="str">
        <f t="array" ref="E43">IFERROR(INDEX('[1]הזנת נתונים'!$B$4:$D$14,MATCH(#REF!+$B43&amp;'מבחר שנה א  תוכנית 53 ( סמס א מ'!ShowName,'[1]הזנת נתונים'!$B$4:$B$14&amp;'[1]הזנת נתונים'!$C$4:$C$14,0),3),"")</f>
        <v/>
      </c>
      <c r="F43" s="21" t="str">
        <f t="array" ref="F43">IFERROR(INDEX('[1]הזנת נתונים'!$B$4:$D$14,MATCH(#REF!+$B43&amp;'מבחר שנה א  תוכנית 53 ( סמס א מ'!ShowName,'[1]הזנת נתונים'!$B$4:$B$14&amp;'[1]הזנת נתונים'!$C$4:$C$14,0),3),"")</f>
        <v/>
      </c>
      <c r="G43" s="21" t="str">
        <f t="array" ref="G43">IFERROR(INDEX('[1]הזנת נתונים'!$B$4:$D$14,MATCH(#REF!+$B43&amp;'מבחר שנה א  תוכנית 53 ( סמס א מ'!ShowName,'[1]הזנת נתונים'!$B$4:$B$14&amp;'[1]הזנת נתונים'!$C$4:$C$14,0),3),"")</f>
        <v/>
      </c>
      <c r="H43" s="21" t="str">
        <f t="array" ref="H43">IFERROR(INDEX('[1]הזנת נתונים'!$B$4:$D$14,MATCH(#REF!+$B43&amp;'מבחר שנה א  תוכנית 53 ( סמס א מ'!ShowName,'[1]הזנת נתונים'!$B$4:$B$14&amp;'[1]הזנת נתונים'!$C$4:$C$14,0),3),"")</f>
        <v/>
      </c>
      <c r="I43" s="21" t="str">
        <f t="array" ref="I43">IFERROR(INDEX('[1]הזנת נתונים'!$B$4:$D$14,MATCH(#REF!+$B43&amp;'מבחר שנה א  תוכנית 53 ( סמס א מ'!ShowName,'[1]הזנת נתונים'!$B$4:$B$14&amp;'[1]הזנת נתונים'!$C$4:$C$14,0),3),"")</f>
        <v/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>
      <c r="A44" s="1"/>
      <c r="B44" s="24" t="s">
        <v>58</v>
      </c>
      <c r="C44" s="19" t="str">
        <f t="array" ref="C44">IFERROR(INDEX('[1]הזנת נתונים'!$B$4:$D$14,MATCH(#REF!+$B44&amp;'מבחר שנה א  תוכנית 53 ( סמס א מ'!ShowName,'[1]הזנת נתונים'!$B$4:$B$14&amp;'[1]הזנת נתונים'!$C$4:$C$14,0),3),"")</f>
        <v/>
      </c>
      <c r="D44" s="19" t="str">
        <f t="array" ref="D44">IFERROR(INDEX('[1]הזנת נתונים'!$B$4:$D$14,MATCH(#REF!+$B44&amp;'מבחר שנה א  תוכנית 53 ( סמס א מ'!ShowName,'[1]הזנת נתונים'!$B$4:$B$14&amp;'[1]הזנת נתונים'!$C$4:$C$14,0),3),"")</f>
        <v/>
      </c>
      <c r="E44" s="19" t="str">
        <f t="array" ref="E44">IFERROR(INDEX('[1]הזנת נתונים'!$B$4:$D$14,MATCH(#REF!+$B44&amp;'מבחר שנה א  תוכנית 53 ( סמס א מ'!ShowName,'[1]הזנת נתונים'!$B$4:$B$14&amp;'[1]הזנת נתונים'!$C$4:$C$14,0),3),"")</f>
        <v/>
      </c>
      <c r="F44" s="19" t="str">
        <f t="array" ref="F44">IFERROR(INDEX('[1]הזנת נתונים'!$B$4:$D$14,MATCH(#REF!+$B44&amp;'מבחר שנה א  תוכנית 53 ( סמס א מ'!ShowName,'[1]הזנת נתונים'!$B$4:$B$14&amp;'[1]הזנת נתונים'!$C$4:$C$14,0),3),"")</f>
        <v/>
      </c>
      <c r="G44" s="19" t="str">
        <f t="array" ref="G44">IFERROR(INDEX('[1]הזנת נתונים'!$B$4:$D$14,MATCH(#REF!+$B44&amp;'מבחר שנה א  תוכנית 53 ( סמס א מ'!ShowName,'[1]הזנת נתונים'!$B$4:$B$14&amp;'[1]הזנת נתונים'!$C$4:$C$14,0),3),"")</f>
        <v/>
      </c>
      <c r="H44" s="19" t="str">
        <f t="array" ref="H44">IFERROR(INDEX('[1]הזנת נתונים'!$B$4:$D$14,MATCH(#REF!+$B44&amp;'מבחר שנה א  תוכנית 53 ( סמס א מ'!ShowName,'[1]הזנת נתונים'!$B$4:$B$14&amp;'[1]הזנת נתונים'!$C$4:$C$14,0),3),"")</f>
        <v/>
      </c>
      <c r="I44" s="19" t="str">
        <f t="array" ref="I44">IFERROR(INDEX('[1]הזנת נתונים'!$B$4:$D$14,MATCH(#REF!+$B44&amp;'מבחר שנה א  תוכנית 53 ( סמס א מ'!ShowName,'[1]הזנת נתונים'!$B$4:$B$14&amp;'[1]הזנת נתונים'!$C$4:$C$14,0),3),"")</f>
        <v/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>
      <c r="A45" s="1"/>
      <c r="B45" s="10"/>
      <c r="C45" s="10"/>
      <c r="D45" s="10"/>
      <c r="E45" s="10"/>
      <c r="H45" s="10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>
      <c r="A46" s="1"/>
      <c r="B46" s="10"/>
      <c r="C46" s="10"/>
      <c r="D46" s="10"/>
      <c r="E46" s="10"/>
      <c r="H46" s="10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>
      <c r="A47" s="1"/>
      <c r="B47" s="11"/>
      <c r="C47" s="10"/>
      <c r="D47" s="10"/>
      <c r="E47" s="10"/>
      <c r="H47" s="10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>
      <c r="A48" s="1"/>
      <c r="B48" s="12" t="s">
        <v>6</v>
      </c>
      <c r="C48" s="13" t="s">
        <v>7</v>
      </c>
      <c r="D48" s="13" t="s">
        <v>8</v>
      </c>
      <c r="E48" s="13" t="s">
        <v>9</v>
      </c>
      <c r="F48" s="13" t="s">
        <v>10</v>
      </c>
      <c r="G48" s="13" t="s">
        <v>11</v>
      </c>
      <c r="H48" s="13" t="s">
        <v>12</v>
      </c>
      <c r="I48" s="13" t="s">
        <v>13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>
      <c r="A49" s="1"/>
      <c r="B49" s="14" t="s">
        <v>17</v>
      </c>
      <c r="C49" s="26"/>
      <c r="D49" s="26"/>
      <c r="E49" s="26"/>
      <c r="F49" s="28"/>
      <c r="G49" s="26"/>
      <c r="H49" s="19" t="str">
        <f t="array" ref="H49">IFERROR(INDEX('[1]הזנת נתונים'!$B$4:$D$14,MATCH(#REF!+$B49&amp;'מבחר שנה א  תוכנית 53 ( סמס א מ'!ShowName,'[1]הזנת נתונים'!$B$4:$B$14&amp;'[1]הזנת נתונים'!$C$4:$C$14,0),3),"")</f>
        <v/>
      </c>
      <c r="I49" s="19" t="str">
        <f t="array" ref="I49">IFERROR(INDEX('[1]הזנת נתונים'!$B$4:$D$14,MATCH(#REF!+$B49&amp;'מבחר שנה א  תוכנית 53 ( סמס א מ'!ShowName,'[1]הזנת נתונים'!$B$4:$B$14&amp;'[1]הזנת נתונים'!$C$4:$C$14,0),3),"")</f>
        <v/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6.25" customHeight="1">
      <c r="A50" s="1"/>
      <c r="B50" s="14" t="s">
        <v>18</v>
      </c>
      <c r="C50" s="26"/>
      <c r="D50" s="26"/>
      <c r="E50" s="26"/>
      <c r="F50" s="28"/>
      <c r="G50" s="26"/>
      <c r="H50" s="19" t="str">
        <f t="array" ref="H50">IFERROR(INDEX('[1]הזנת נתונים'!$B$4:$D$14,MATCH(#REF!+$B50&amp;'מבחר שנה א  תוכנית 53 ( סמס א מ'!ShowName,'[1]הזנת נתונים'!$B$4:$B$14&amp;'[1]הזנת נתונים'!$C$4:$C$14,0),3),"")</f>
        <v/>
      </c>
      <c r="I50" s="19" t="str">
        <f t="array" ref="I50">IFERROR(INDEX('[1]הזנת נתונים'!$B$4:$D$14,MATCH(#REF!+$B50&amp;'מבחר שנה א  תוכנית 53 ( סמס א מ'!ShowName,'[1]הזנת נתונים'!$B$4:$B$14&amp;'[1]הזנת נתונים'!$C$4:$C$14,0),3),"")</f>
        <v/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>
      <c r="A51" s="1"/>
      <c r="B51" s="14" t="s">
        <v>19</v>
      </c>
      <c r="C51" s="23"/>
      <c r="D51" s="23"/>
      <c r="E51" s="23"/>
      <c r="F51" s="21"/>
      <c r="G51" s="23"/>
      <c r="H51" s="23" t="str">
        <f t="array" ref="H51">IFERROR(INDEX('[1]הזנת נתונים'!$B$4:$D$14,MATCH(#REF!+$B51&amp;'מבחר שנה א  תוכנית 53 ( סמס א מ'!ShowName,'[1]הזנת נתונים'!$B$4:$B$14&amp;'[1]הזנת נתונים'!$C$4:$C$14,0),3),"")</f>
        <v/>
      </c>
      <c r="I51" s="23" t="str">
        <f t="array" ref="I51">IFERROR(INDEX('[1]הזנת נתונים'!$B$4:$D$14,MATCH(#REF!+$B51&amp;'מבחר שנה א  תוכנית 53 ( סמס א מ'!ShowName,'[1]הזנת נתונים'!$B$4:$B$14&amp;'[1]הזנת נתונים'!$C$4:$C$14,0),3),"")</f>
        <v/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>
      <c r="A52" s="1"/>
      <c r="B52" s="14" t="s">
        <v>20</v>
      </c>
      <c r="C52" s="26"/>
      <c r="D52" s="26"/>
      <c r="E52" s="26"/>
      <c r="F52" s="28"/>
      <c r="G52" s="26"/>
      <c r="H52" s="19" t="str">
        <f t="array" ref="H52">IFERROR(INDEX('[1]הזנת נתונים'!$B$4:$D$14,MATCH(#REF!+$B52&amp;'מבחר שנה א  תוכנית 53 ( סמס א מ'!ShowName,'[1]הזנת נתונים'!$B$4:$B$14&amp;'[1]הזנת נתונים'!$C$4:$C$14,0),3),"")</f>
        <v/>
      </c>
      <c r="I52" s="19" t="str">
        <f t="array" ref="I52">IFERROR(INDEX('[1]הזנת נתונים'!$B$4:$D$14,MATCH(#REF!+$B52&amp;'מבחר שנה א  תוכנית 53 ( סמס א מ'!ShowName,'[1]הזנת נתונים'!$B$4:$B$14&amp;'[1]הזנת נתונים'!$C$4:$C$14,0),3),"")</f>
        <v/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.25" customHeight="1">
      <c r="A53" s="1"/>
      <c r="B53" s="14" t="s">
        <v>21</v>
      </c>
      <c r="C53" s="26"/>
      <c r="D53" s="26"/>
      <c r="E53" s="26"/>
      <c r="F53" s="28"/>
      <c r="G53" s="26"/>
      <c r="H53" s="19" t="str">
        <f t="array" ref="H53">IFERROR(INDEX('[1]הזנת נתונים'!$B$4:$D$14,MATCH(#REF!+$B53&amp;'מבחר שנה א  תוכנית 53 ( סמס א מ'!ShowName,'[1]הזנת נתונים'!$B$4:$B$14&amp;'[1]הזנת נתונים'!$C$4:$C$14,0),3),"")</f>
        <v/>
      </c>
      <c r="I53" s="19" t="str">
        <f t="array" ref="I53">IFERROR(INDEX('[1]הזנת נתונים'!$B$4:$D$14,MATCH(#REF!+$B53&amp;'מבחר שנה א  תוכנית 53 ( סמס א מ'!ShowName,'[1]הזנת נתונים'!$B$4:$B$14&amp;'[1]הזנת נתונים'!$C$4:$C$14,0),3),"")</f>
        <v/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6.25" customHeight="1">
      <c r="A54" s="1"/>
      <c r="B54" s="14" t="s">
        <v>19</v>
      </c>
      <c r="C54" s="23" t="str">
        <f t="array" ref="C54">IFERROR(INDEX('[1]הזנת נתונים'!$B$4:$D$14,MATCH(#REF!+$B54&amp;'מבחר שנה א  תוכנית 53 ( סמס א מ'!ShowName,'[1]הזנת נתונים'!$B$4:$B$14&amp;'[1]הזנת נתונים'!$C$4:$C$14,0),3),"")</f>
        <v/>
      </c>
      <c r="D54" s="23" t="str">
        <f t="array" ref="D54">IFERROR(INDEX('[1]הזנת נתונים'!$B$4:$D$14,MATCH(#REF!+$B54&amp;'מבחר שנה א  תוכנית 53 ( סמס א מ'!ShowName,'[1]הזנת נתונים'!$B$4:$B$14&amp;'[1]הזנת נתונים'!$C$4:$C$14,0),3),"")</f>
        <v/>
      </c>
      <c r="E54" s="23" t="str">
        <f t="array" ref="E54">IFERROR(INDEX('[1]הזנת נתונים'!$B$4:$D$14,MATCH(#REF!+$B54&amp;'מבחר שנה א  תוכנית 53 ( סמס א מ'!ShowName,'[1]הזנת נתונים'!$B$4:$B$14&amp;'[1]הזנת נתונים'!$C$4:$C$14,0),3),"")</f>
        <v/>
      </c>
      <c r="F54" s="21"/>
      <c r="G54" s="21"/>
      <c r="H54" s="21" t="str">
        <f t="array" ref="H54">IFERROR(INDEX('[1]הזנת נתונים'!$B$4:$D$14,MATCH(#REF!+$B54&amp;'מבחר שנה א  תוכנית 53 ( סמס א מ'!ShowName,'[1]הזנת נתונים'!$B$4:$B$14&amp;'[1]הזנת נתונים'!$C$4:$C$14,0),3),"")</f>
        <v/>
      </c>
      <c r="I54" s="21" t="str">
        <f t="array" ref="I54">IFERROR(INDEX('[1]הזנת נתונים'!$B$4:$D$14,MATCH(#REF!+$B54&amp;'מבחר שנה א  תוכנית 53 ( סמס א מ'!ShowName,'[1]הזנת נתונים'!$B$4:$B$14&amp;'[1]הזנת נתונים'!$C$4:$C$14,0),3),"")</f>
        <v/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.25" customHeight="1">
      <c r="A55" s="1"/>
      <c r="B55" s="14" t="s">
        <v>22</v>
      </c>
      <c r="C55" s="27"/>
      <c r="D55" s="27"/>
      <c r="E55" s="27"/>
      <c r="F55" s="28"/>
      <c r="G55" s="26"/>
      <c r="H55" s="19" t="str">
        <f t="array" ref="H55">IFERROR(INDEX('[1]הזנת נתונים'!$B$4:$D$14,MATCH(#REF!+$B55&amp;'מבחר שנה א  תוכנית 53 ( סמס א מ'!ShowName,'[1]הזנת נתונים'!$B$4:$B$14&amp;'[1]הזנת נתונים'!$C$4:$C$14,0),3),"")</f>
        <v/>
      </c>
      <c r="I55" s="19" t="str">
        <f t="array" ref="I55">IFERROR(INDEX('[1]הזנת נתונים'!$B$4:$D$14,MATCH(#REF!+$B55&amp;'מבחר שנה א  תוכנית 53 ( סמס א מ'!ShowName,'[1]הזנת נתונים'!$B$4:$B$14&amp;'[1]הזנת נתונים'!$C$4:$C$14,0),3),"")</f>
        <v/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.25" customHeight="1">
      <c r="A56" s="1"/>
      <c r="B56" s="14" t="s">
        <v>23</v>
      </c>
      <c r="C56" s="19" t="str">
        <f t="array" ref="C56">IFERROR(INDEX('[1]הזנת נתונים'!$B$4:$D$14,MATCH(#REF!+$B56&amp;'מבחר שנה א  תוכנית 53 ( סמס א מ'!ShowName,'[1]הזנת נתונים'!$B$4:$B$14&amp;'[1]הזנת נתונים'!$C$4:$C$14,0),3),"")</f>
        <v/>
      </c>
      <c r="D56" s="19" t="str">
        <f t="array" ref="D56">IFERROR(INDEX('[1]הזנת נתונים'!$B$4:$D$14,MATCH(#REF!+$B56&amp;'מבחר שנה א  תוכנית 53 ( סמס א מ'!ShowName,'[1]הזנת נתונים'!$B$4:$B$14&amp;'[1]הזנת נתונים'!$C$4:$C$14,0),3),"")</f>
        <v/>
      </c>
      <c r="E56" s="19" t="str">
        <f t="array" ref="E56">IFERROR(INDEX('[1]הזנת נתונים'!$B$4:$D$14,MATCH(#REF!+$B56&amp;'מבחר שנה א  תוכנית 53 ( סמס א מ'!ShowName,'[1]הזנת נתונים'!$B$4:$B$14&amp;'[1]הזנת נתונים'!$C$4:$C$14,0),3),"")</f>
        <v/>
      </c>
      <c r="F56" s="28"/>
      <c r="G56" s="19"/>
      <c r="H56" s="19" t="str">
        <f t="array" ref="H56">IFERROR(INDEX('[1]הזנת נתונים'!$B$4:$D$14,MATCH(#REF!+$B56&amp;'מבחר שנה א  תוכנית 53 ( סמס א מ'!ShowName,'[1]הזנת נתונים'!$B$4:$B$14&amp;'[1]הזנת נתונים'!$C$4:$C$14,0),3),"")</f>
        <v/>
      </c>
      <c r="I56" s="19" t="str">
        <f t="array" ref="I56">IFERROR(INDEX('[1]הזנת נתונים'!$B$4:$D$14,MATCH(#REF!+$B56&amp;'מבחר שנה א  תוכנית 53 ( סמס א מ'!ShowName,'[1]הזנת נתונים'!$B$4:$B$14&amp;'[1]הזנת נתונים'!$C$4:$C$14,0),3),"")</f>
        <v/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>
      <c r="A57" s="1"/>
      <c r="B57" s="14" t="s">
        <v>19</v>
      </c>
      <c r="C57" s="23" t="str">
        <f t="array" ref="C57">IFERROR(INDEX('[1]הזנת נתונים'!$B$4:$D$14,MATCH(#REF!+$B57&amp;'מבחר שנה א  תוכנית 53 ( סמס א מ'!ShowName,'[1]הזנת נתונים'!$B$4:$B$14&amp;'[1]הזנת נתונים'!$C$4:$C$14,0),3),"")</f>
        <v/>
      </c>
      <c r="D57" s="23" t="str">
        <f t="array" ref="D57">IFERROR(INDEX('[1]הזנת נתונים'!$B$4:$D$14,MATCH(#REF!+$B57&amp;'מבחר שנה א  תוכנית 53 ( סמס א מ'!ShowName,'[1]הזנת נתונים'!$B$4:$B$14&amp;'[1]הזנת נתונים'!$C$4:$C$14,0),3),"")</f>
        <v/>
      </c>
      <c r="E57" s="23" t="str">
        <f t="array" ref="E57">IFERROR(INDEX('[1]הזנת נתונים'!$B$4:$D$14,MATCH(#REF!+$B57&amp;'מבחר שנה א  תוכנית 53 ( סמס א מ'!ShowName,'[1]הזנת נתונים'!$B$4:$B$14&amp;'[1]הזנת נתונים'!$C$4:$C$14,0),3),"")</f>
        <v/>
      </c>
      <c r="F57" s="21" t="str">
        <f t="array" ref="F57">IFERROR(INDEX('[1]הזנת נתונים'!$B$4:$D$14,MATCH(#REF!+$B57&amp;'מבחר שנה א  תוכנית 53 ( סמס א מ'!ShowName,'[1]הזנת נתונים'!$B$4:$B$14&amp;'[1]הזנת נתונים'!$C$4:$C$14,0),3),"")</f>
        <v/>
      </c>
      <c r="G57" s="21" t="str">
        <f t="array" ref="G57">IFERROR(INDEX('[1]הזנת נתונים'!$B$4:$D$14,MATCH(#REF!+$B57&amp;'מבחר שנה א  תוכנית 53 ( סמס א מ'!ShowName,'[1]הזנת נתונים'!$B$4:$B$14&amp;'[1]הזנת נתונים'!$C$4:$C$14,0),3),"")</f>
        <v/>
      </c>
      <c r="H57" s="21" t="str">
        <f t="array" ref="H57">IFERROR(INDEX('[1]הזנת נתונים'!$B$4:$D$14,MATCH(#REF!+$B57&amp;'מבחר שנה א  תוכנית 53 ( סמס א מ'!ShowName,'[1]הזנת נתונים'!$B$4:$B$14&amp;'[1]הזנת נתונים'!$C$4:$C$14,0),3),"")</f>
        <v/>
      </c>
      <c r="I57" s="21" t="str">
        <f t="array" ref="I57">IFERROR(INDEX('[1]הזנת נתונים'!$B$4:$D$14,MATCH(#REF!+$B57&amp;'מבחר שנה א  תוכנית 53 ( סמס א מ'!ShowName,'[1]הזנת נתונים'!$B$4:$B$14&amp;'[1]הזנת נתונים'!$C$4:$C$14,0),3),"")</f>
        <v/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>
      <c r="A58" s="1"/>
      <c r="B58" s="24" t="s">
        <v>58</v>
      </c>
      <c r="C58" s="19" t="str">
        <f t="array" ref="C58">IFERROR(INDEX('[1]הזנת נתונים'!$B$4:$D$14,MATCH(#REF!+$B58&amp;'מבחר שנה א  תוכנית 53 ( סמס א מ'!ShowName,'[1]הזנת נתונים'!$B$4:$B$14&amp;'[1]הזנת נתונים'!$C$4:$C$14,0),3),"")</f>
        <v/>
      </c>
      <c r="D58" s="19" t="str">
        <f t="array" ref="D58">IFERROR(INDEX('[1]הזנת נתונים'!$B$4:$D$14,MATCH(#REF!+$B58&amp;'מבחר שנה א  תוכנית 53 ( סמס א מ'!ShowName,'[1]הזנת נתונים'!$B$4:$B$14&amp;'[1]הזנת נתונים'!$C$4:$C$14,0),3),"")</f>
        <v/>
      </c>
      <c r="E58" s="19" t="str">
        <f t="array" ref="E58">IFERROR(INDEX('[1]הזנת נתונים'!$B$4:$D$14,MATCH(#REF!+$B58&amp;'מבחר שנה א  תוכנית 53 ( סמס א מ'!ShowName,'[1]הזנת נתונים'!$B$4:$B$14&amp;'[1]הזנת נתונים'!$C$4:$C$14,0),3),"")</f>
        <v/>
      </c>
      <c r="F58" s="19" t="str">
        <f t="array" ref="F58">IFERROR(INDEX('[1]הזנת נתונים'!$B$4:$D$14,MATCH(#REF!+$B58&amp;'מבחר שנה א  תוכנית 53 ( סמס א מ'!ShowName,'[1]הזנת נתונים'!$B$4:$B$14&amp;'[1]הזנת נתונים'!$C$4:$C$14,0),3),"")</f>
        <v/>
      </c>
      <c r="G58" s="19" t="str">
        <f t="array" ref="G58">IFERROR(INDEX('[1]הזנת נתונים'!$B$4:$D$14,MATCH(#REF!+$B58&amp;'מבחר שנה א  תוכנית 53 ( סמס א מ'!ShowName,'[1]הזנת נתונים'!$B$4:$B$14&amp;'[1]הזנת נתונים'!$C$4:$C$14,0),3),"")</f>
        <v/>
      </c>
      <c r="H58" s="19" t="str">
        <f t="array" ref="H58">IFERROR(INDEX('[1]הזנת נתונים'!$B$4:$D$14,MATCH(#REF!+$B58&amp;'מבחר שנה א  תוכנית 53 ( סמס א מ'!ShowName,'[1]הזנת נתונים'!$B$4:$B$14&amp;'[1]הזנת נתונים'!$C$4:$C$14,0),3),"")</f>
        <v/>
      </c>
      <c r="I58" s="19" t="str">
        <f t="array" ref="I58">IFERROR(INDEX('[1]הזנת נתונים'!$B$4:$D$14,MATCH(#REF!+$B58&amp;'מבחר שנה א  תוכנית 53 ( סמס א מ'!ShowName,'[1]הזנת נתונים'!$B$4:$B$14&amp;'[1]הזנת נתונים'!$C$4:$C$14,0),3),"")</f>
        <v/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6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6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6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6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6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6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6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6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6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6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6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6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6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6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6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6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6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6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6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6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6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6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6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6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6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6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6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6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6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6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6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6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6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6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6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6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6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6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6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6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6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6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6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6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6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6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6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6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6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6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6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6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6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6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6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6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6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6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6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6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6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6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6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6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6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6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6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6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6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6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6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6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6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6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6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6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6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6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6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6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6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6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6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6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6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6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6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6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6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6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6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6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6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6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6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6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6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6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6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6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6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6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6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6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6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6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6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6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6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6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6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6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6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6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6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6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6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6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6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6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6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6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6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6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6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6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6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6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6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6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6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6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6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6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6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6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6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6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6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6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6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6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6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6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6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6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6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6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6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6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6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6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6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6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6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6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6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6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6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6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6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6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6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6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6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6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6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6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6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6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6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6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6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6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6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6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6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6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6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6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6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6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6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6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6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6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6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6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6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6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6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6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6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6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6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6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6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6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6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6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6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6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6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6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6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6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6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6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6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6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6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6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6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6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6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6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6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6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6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6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6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6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6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6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6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6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6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6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6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6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6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6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6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6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6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6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6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6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6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6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6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6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6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6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6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6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6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6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6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6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6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6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6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6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6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6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6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6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6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6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6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6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6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6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6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6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6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6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6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6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6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6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6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6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6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6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6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6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6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6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6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6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6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6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6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6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6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6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6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6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6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6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6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6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6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6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6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6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6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6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6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6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6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6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6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6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6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6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6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6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6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6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6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6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6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6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6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6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6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6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6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6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6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6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6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6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6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6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6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6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6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6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6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6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6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6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6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6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6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6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6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6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6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6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6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6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6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6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6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6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6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6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6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6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6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6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6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6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6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6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6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6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6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6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6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6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6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6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6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6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6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6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6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6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6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6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6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6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6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6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6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6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6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6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6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6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6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6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6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6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6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6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6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6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6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6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6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6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6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6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6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6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6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6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6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6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6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6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6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6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6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6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6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6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6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6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6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6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6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6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6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6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6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6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6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6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6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6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6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6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6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6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6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6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6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6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6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6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6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6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6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6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6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6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6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6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6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6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6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6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6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6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6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6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6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6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6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6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6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6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6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6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6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6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6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6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6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6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6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6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6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6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6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6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6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6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6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6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6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6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6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6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6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6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6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6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6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6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6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6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6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6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6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6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6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6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6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6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6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6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6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6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6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6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6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6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6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6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6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6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6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6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6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6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6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6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6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6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6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6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6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6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6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6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6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6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6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6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6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6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6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6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6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6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6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6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6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6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6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6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6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6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6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6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6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6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6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6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6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6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6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6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6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6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6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6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6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6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6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6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6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6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6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6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6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6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6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6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6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6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6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6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6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6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6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6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6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6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6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6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6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6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6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6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6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6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6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6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6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6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6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6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6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6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6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6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6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6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6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6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6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6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6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6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6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6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6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6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6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6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6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6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6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6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6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6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6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6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6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6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6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6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6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6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6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6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6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6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6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6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6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6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6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6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6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6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6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6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6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6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6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6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6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6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6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6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6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6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6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6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6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6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6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6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6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6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6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6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6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6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6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6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6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6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6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6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6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6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6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6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6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6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6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6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6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6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6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6.25" customHeight="1">
      <c r="A924" s="1"/>
      <c r="B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6.25" customHeight="1">
      <c r="A925" s="1"/>
      <c r="B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6.25" customHeight="1">
      <c r="A926" s="1"/>
      <c r="B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6.25" customHeight="1">
      <c r="A927" s="1"/>
      <c r="B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6.25" customHeight="1">
      <c r="A928" s="1"/>
      <c r="B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6.25" customHeight="1">
      <c r="A929" s="1"/>
      <c r="B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6.25" customHeight="1">
      <c r="A930" s="1"/>
      <c r="B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6.25" customHeight="1">
      <c r="A931" s="1"/>
      <c r="B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6.25" customHeight="1">
      <c r="A932" s="1"/>
      <c r="B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6.25" customHeight="1">
      <c r="A933" s="1"/>
      <c r="B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6.25" customHeight="1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6.25" customHeight="1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6.25" customHeight="1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6.25" customHeight="1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6.25" customHeight="1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6.25" customHeight="1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6.25" customHeight="1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6.25" customHeight="1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6.25" customHeight="1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6.25" customHeight="1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6.25" customHeight="1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6.25" customHeight="1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6.25" customHeight="1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1">
    <mergeCell ref="B2:D3"/>
  </mergeCells>
  <conditionalFormatting sqref="D4:I5">
    <cfRule type="containsText" dxfId="12" priority="1" operator="containsText" text="הכנה בכמיה">
      <formula>NOT(ISERROR(SEARCH(("הכנה בכמיה"),(D4))))</formula>
    </cfRule>
  </conditionalFormatting>
  <conditionalFormatting sqref="D4:I5">
    <cfRule type="containsText" dxfId="11" priority="2" operator="containsText" text="כימיה כללית">
      <formula>NOT(ISERROR(SEARCH(("כימיה כללית"),(D4))))</formula>
    </cfRule>
  </conditionalFormatting>
  <conditionalFormatting sqref="D4:I5">
    <cfRule type="containsText" dxfId="10" priority="3" operator="containsText" text="מבוא לביולוגיה">
      <formula>NOT(ISERROR(SEARCH(("מבוא לביולוגיה"),(D4))))</formula>
    </cfRule>
  </conditionalFormatting>
  <conditionalFormatting sqref="O3">
    <cfRule type="containsText" dxfId="9" priority="4" operator="containsText" text="מבוא למצבי חולי ונוזלים אלקטרוליטים">
      <formula>NOT(ISERROR(SEARCH(("מבוא למצבי חולי ונוזלים אלקטרוליטים"),(O3))))</formula>
    </cfRule>
  </conditionalFormatting>
  <conditionalFormatting sqref="B5:B61 C5:D12 E5:E61 F5:G44 H5:I61 C14:C61 D14:D26 D28:D61 F46:G61">
    <cfRule type="containsText" dxfId="8" priority="5" operator="containsText" text="מבוא למצבי חולי ונוזלים אלקטרוליטים">
      <formula>NOT(ISERROR(SEARCH(("מבוא למצבי חולי ונוזלים אלקטרוליטים"),(B5))))</formula>
    </cfRule>
  </conditionalFormatting>
  <conditionalFormatting sqref="B5:B65 C5:D12 E5:E65 F5:G44 H5:I65 C14:C65 D14:D26 D28:D65 F46:G65">
    <cfRule type="containsText" dxfId="7" priority="6" operator="containsText" text="מיומניות אומדן - שיעור">
      <formula>NOT(ISERROR(SEARCH(("מיומניות אומדן - שיעור"),(B5))))</formula>
    </cfRule>
  </conditionalFormatting>
  <conditionalFormatting sqref="B5:B64 C5:D12 E5:E64 F5:G44 H5:I64 C14:C64 D14:D26 D28:D64 F46:G64">
    <cfRule type="containsText" dxfId="6" priority="7" operator="containsText" text="מיומניות אומדן - תרגול">
      <formula>NOT(ISERROR(SEARCH(("מיומניות אומדן - תרגול"),(B5))))</formula>
    </cfRule>
  </conditionalFormatting>
  <printOptions horizontalCentered="1" verticalCentered="1"/>
  <pageMargins left="0.25" right="0.25" top="0.75" bottom="0.75" header="0" footer="0"/>
  <pageSetup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מבחר שנה ב  תוכנית 53</vt:lpstr>
      <vt:lpstr>מבחר שנה ב  תוכנית 51</vt:lpstr>
      <vt:lpstr>מבחר שנה א  תוכנית 53 ( סמס א מ</vt:lpstr>
      <vt:lpstr>'מבחר שנה א  תוכנית 53 ( סמס א מ'!ShowName</vt:lpstr>
      <vt:lpstr>'מבחר שנה ב  תוכנית 51'!ShowName</vt:lpstr>
      <vt:lpstr>'מבחר שנה ב  תוכנית 53'!ShowName</vt:lpstr>
      <vt:lpstr>'מבחר שנה א  תוכנית 53 ( סמס א מ'!WeekOf</vt:lpstr>
      <vt:lpstr>'מבחר שנה ב  תוכנית 51'!WeekOf</vt:lpstr>
      <vt:lpstr>'מבחר שנה ב  תוכנית 53'!WeekOf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Rivka Daitsh</dc:creator>
  <cp:lastModifiedBy>Sarah Saunders</cp:lastModifiedBy>
  <cp:lastPrinted>2022-07-11T13:01:15Z</cp:lastPrinted>
  <dcterms:created xsi:type="dcterms:W3CDTF">2022-07-11T11:11:17Z</dcterms:created>
  <dcterms:modified xsi:type="dcterms:W3CDTF">2022-07-14T13:26:48Z</dcterms:modified>
</cp:coreProperties>
</file>