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תשפב\מערכות לאתר המודל\אלול תשפב\"/>
    </mc:Choice>
  </mc:AlternateContent>
  <bookViews>
    <workbookView xWindow="0" yWindow="0" windowWidth="25200" windowHeight="11880"/>
  </bookViews>
  <sheets>
    <sheet name="אופק שנה א" sheetId="1" r:id="rId1"/>
  </sheets>
  <externalReferences>
    <externalReference r:id="rId2"/>
    <externalReference r:id="rId3"/>
  </externalReferences>
  <definedNames>
    <definedName name="ShowName" localSheetId="0">'אופק שנה א'!$H$3</definedName>
    <definedName name="WeekOf" localSheetId="0">'אופק שנה א'!$G$3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 a="1"/>
  <c r="I56" i="1" s="1"/>
  <c r="E56" i="1" a="1"/>
  <c r="E56" i="1" s="1"/>
  <c r="C56" i="1" a="1"/>
  <c r="C56" i="1" s="1"/>
  <c r="I55" i="1" a="1"/>
  <c r="I55" i="1" s="1"/>
  <c r="E55" i="1" a="1"/>
  <c r="E55" i="1" s="1"/>
  <c r="G54" i="1" a="1"/>
  <c r="G54" i="1" s="1"/>
  <c r="D54" i="1" a="1"/>
  <c r="D54" i="1" s="1"/>
  <c r="I53" i="1" a="1"/>
  <c r="I53" i="1" s="1"/>
  <c r="H53" i="1" a="1"/>
  <c r="H53" i="1" s="1"/>
  <c r="I52" i="1" a="1"/>
  <c r="I52" i="1" s="1"/>
  <c r="H52" i="1" a="1"/>
  <c r="H52" i="1" s="1"/>
  <c r="C51" i="1" a="1"/>
  <c r="C51" i="1" s="1"/>
  <c r="I50" i="1" a="1"/>
  <c r="I50" i="1" s="1"/>
  <c r="H50" i="1" a="1"/>
  <c r="H50" i="1" s="1"/>
  <c r="I49" i="1" a="1"/>
  <c r="I49" i="1" s="1"/>
  <c r="H49" i="1" a="1"/>
  <c r="H49" i="1" s="1"/>
  <c r="I47" i="1" a="1"/>
  <c r="I47" i="1" s="1"/>
  <c r="H47" i="1" a="1"/>
  <c r="H47" i="1" s="1"/>
  <c r="I46" i="1" a="1"/>
  <c r="I46" i="1" s="1"/>
  <c r="H46" i="1" a="1"/>
  <c r="H46" i="1" s="1"/>
  <c r="I42" i="1" a="1"/>
  <c r="I42" i="1" s="1"/>
  <c r="H42" i="1" a="1"/>
  <c r="H42" i="1" s="1"/>
  <c r="E42" i="1" a="1"/>
  <c r="E42" i="1" s="1"/>
  <c r="C42" i="1" a="1"/>
  <c r="C42" i="1" s="1"/>
  <c r="I41" i="1" a="1"/>
  <c r="I41" i="1" s="1"/>
  <c r="H41" i="1" a="1"/>
  <c r="H41" i="1" s="1"/>
  <c r="E41" i="1" a="1"/>
  <c r="E41" i="1" s="1"/>
  <c r="C41" i="1" a="1"/>
  <c r="C41" i="1" s="1"/>
  <c r="G40" i="1" a="1"/>
  <c r="G40" i="1" s="1"/>
  <c r="D40" i="1" a="1"/>
  <c r="D40" i="1" s="1"/>
  <c r="I39" i="1" a="1"/>
  <c r="I39" i="1" s="1"/>
  <c r="H39" i="1" a="1"/>
  <c r="H39" i="1" s="1"/>
  <c r="C39" i="1" a="1"/>
  <c r="C39" i="1" s="1"/>
  <c r="I38" i="1" a="1"/>
  <c r="I38" i="1" s="1"/>
  <c r="H38" i="1" a="1"/>
  <c r="H38" i="1" s="1"/>
  <c r="C38" i="1" a="1"/>
  <c r="C38" i="1" s="1"/>
  <c r="F37" i="1" a="1"/>
  <c r="F37" i="1" s="1"/>
  <c r="I36" i="1" a="1"/>
  <c r="I36" i="1" s="1"/>
  <c r="H36" i="1" a="1"/>
  <c r="H36" i="1" s="1"/>
  <c r="F36" i="1" a="1"/>
  <c r="F36" i="1" s="1"/>
  <c r="I35" i="1" a="1"/>
  <c r="I35" i="1" s="1"/>
  <c r="H35" i="1" a="1"/>
  <c r="H35" i="1" s="1"/>
  <c r="F35" i="1" a="1"/>
  <c r="F35" i="1" s="1"/>
  <c r="I33" i="1" a="1"/>
  <c r="I33" i="1" s="1"/>
  <c r="H33" i="1" a="1"/>
  <c r="H33" i="1" s="1"/>
  <c r="I32" i="1" a="1"/>
  <c r="I32" i="1" s="1"/>
  <c r="H32" i="1" a="1"/>
  <c r="H32" i="1" s="1"/>
  <c r="I28" i="1" a="1"/>
  <c r="I28" i="1" s="1"/>
  <c r="H28" i="1" a="1"/>
  <c r="H28" i="1" s="1"/>
  <c r="F28" i="1" a="1"/>
  <c r="F28" i="1" s="1"/>
  <c r="E28" i="1" a="1"/>
  <c r="E28" i="1" s="1"/>
  <c r="D28" i="1" a="1"/>
  <c r="D28" i="1" s="1"/>
  <c r="I27" i="1" a="1"/>
  <c r="I27" i="1" s="1"/>
  <c r="H27" i="1" a="1"/>
  <c r="H27" i="1" s="1"/>
  <c r="F27" i="1" a="1"/>
  <c r="F27" i="1" s="1"/>
  <c r="E27" i="1" a="1"/>
  <c r="E27" i="1" s="1"/>
  <c r="F26" i="1" a="1"/>
  <c r="F26" i="1" s="1"/>
  <c r="I25" i="1" a="1"/>
  <c r="I25" i="1" s="1"/>
  <c r="H25" i="1" a="1"/>
  <c r="H25" i="1" s="1"/>
  <c r="I24" i="1" a="1"/>
  <c r="I24" i="1" s="1"/>
  <c r="H24" i="1" a="1"/>
  <c r="H24" i="1" s="1"/>
  <c r="F23" i="1" a="1"/>
  <c r="F23" i="1" s="1"/>
  <c r="I22" i="1" a="1"/>
  <c r="I22" i="1" s="1"/>
  <c r="H22" i="1" a="1"/>
  <c r="H22" i="1" s="1"/>
  <c r="I21" i="1" a="1"/>
  <c r="I21" i="1" s="1"/>
  <c r="H21" i="1" a="1"/>
  <c r="H21" i="1" s="1"/>
  <c r="I19" i="1" a="1"/>
  <c r="I19" i="1" s="1"/>
  <c r="H19" i="1" a="1"/>
  <c r="H19" i="1" s="1"/>
  <c r="I18" i="1" a="1"/>
  <c r="I18" i="1" s="1"/>
  <c r="H18" i="1" a="1"/>
  <c r="H18" i="1" s="1"/>
  <c r="I14" i="1" a="1"/>
  <c r="I14" i="1" s="1"/>
  <c r="H14" i="1" a="1"/>
  <c r="H14" i="1" s="1"/>
  <c r="I13" i="1" a="1"/>
  <c r="I13" i="1" s="1"/>
  <c r="H13" i="1" a="1"/>
  <c r="H13" i="1" s="1"/>
  <c r="I11" i="1" a="1"/>
  <c r="I11" i="1" s="1"/>
  <c r="H11" i="1" a="1"/>
  <c r="H11" i="1" s="1"/>
  <c r="I10" i="1" a="1"/>
  <c r="I10" i="1" s="1"/>
  <c r="H10" i="1" a="1"/>
  <c r="H10" i="1" s="1"/>
  <c r="I8" i="1" a="1"/>
  <c r="I8" i="1" s="1"/>
  <c r="H8" i="1" a="1"/>
  <c r="H8" i="1" s="1"/>
  <c r="I7" i="1" a="1"/>
  <c r="I7" i="1" s="1"/>
  <c r="H7" i="1" a="1"/>
  <c r="H7" i="1" s="1"/>
  <c r="F7" i="1" a="1"/>
  <c r="F7" i="1" s="1"/>
  <c r="E7" i="1" a="1"/>
  <c r="E7" i="1" s="1"/>
  <c r="D7" i="1" a="1"/>
  <c r="D7" i="1" s="1"/>
  <c r="C7" i="1" a="1"/>
  <c r="C7" i="1" s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<sst xmlns="http://schemas.openxmlformats.org/spreadsheetml/2006/main" count="181" uniqueCount="36">
  <si>
    <t>קמפוס אופק שנה א'  סמסטר אלול תשפב</t>
  </si>
  <si>
    <t>שעה</t>
  </si>
  <si>
    <t>ראשון</t>
  </si>
  <si>
    <t>יום שני</t>
  </si>
  <si>
    <t>שלישי</t>
  </si>
  <si>
    <t>רביעי</t>
  </si>
  <si>
    <t>חמישי</t>
  </si>
  <si>
    <t>שישי</t>
  </si>
  <si>
    <t>שבת</t>
  </si>
  <si>
    <t>מספר קורס</t>
  </si>
  <si>
    <t>שם קורס</t>
  </si>
  <si>
    <t>שש</t>
  </si>
  <si>
    <t>8.30-9.15</t>
  </si>
  <si>
    <t>קודש</t>
  </si>
  <si>
    <t>כימיה כללית</t>
  </si>
  <si>
    <t>מלכה אפשטיין</t>
  </si>
  <si>
    <t>9.15-10.00</t>
  </si>
  <si>
    <t>קורס הכנה בכימיה לסיעוד</t>
  </si>
  <si>
    <t>הפסקה</t>
  </si>
  <si>
    <t>מבוא לביולוגיה של התא</t>
  </si>
  <si>
    <t>רחל לוין</t>
  </si>
  <si>
    <t>10.15-11.00</t>
  </si>
  <si>
    <t>הכנה בכמיה</t>
  </si>
  <si>
    <t>11.00-11.45</t>
  </si>
  <si>
    <t>12.00-12.45</t>
  </si>
  <si>
    <t>12.45-13.30</t>
  </si>
  <si>
    <t>מבוא לביולוגיה של התא - מקוון</t>
  </si>
  <si>
    <t>יום הערכות</t>
  </si>
  <si>
    <t>הכנה בכמיה מקוון</t>
  </si>
  <si>
    <t xml:space="preserve">מבוא לביולוגיה של התא </t>
  </si>
  <si>
    <t>14.00-14.45</t>
  </si>
  <si>
    <t>14.45-15.30</t>
  </si>
  <si>
    <t>נסיעה למקומות הקדושים</t>
  </si>
  <si>
    <t>מבוא לביולוגיה של התא מתחיל ב13.15</t>
  </si>
  <si>
    <t>מבוא לביולוגיה של התא מתחיל ב11.15</t>
  </si>
  <si>
    <t>מבוא לביולוגיה של התא עד 12.45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</si>
</sst>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\ AM/PM"/>
  </numFmts>
  <fonts count="16" x14ac:knownFonts="1">
    <font>
      <sz val="9"/>
      <color rgb="FF383429"/>
      <name val="Arial"/>
    </font>
    <font>
      <sz val="9"/>
      <color rgb="FF383429"/>
      <name val="Tahoma"/>
    </font>
    <font>
      <sz val="10"/>
      <color theme="1"/>
      <name val="Tahoma"/>
    </font>
    <font>
      <sz val="18"/>
      <color rgb="FF4F4A3A"/>
      <name val="Tahoma"/>
    </font>
    <font>
      <sz val="8"/>
      <color theme="1"/>
      <name val="Tahoma"/>
    </font>
    <font>
      <sz val="8"/>
      <color theme="0"/>
      <name val="Tahoma"/>
    </font>
    <font>
      <b/>
      <sz val="8"/>
      <color rgb="FF4F4A3A"/>
      <name val="Tahoma"/>
    </font>
    <font>
      <sz val="14"/>
      <color rgb="FF4F4A3A"/>
      <name val="Tahoma"/>
    </font>
    <font>
      <sz val="12"/>
      <color rgb="FF4F4A3A"/>
      <name val="Tahoma"/>
    </font>
    <font>
      <b/>
      <sz val="9"/>
      <color rgb="FF4F4A3A"/>
      <name val="Tahoma"/>
    </font>
    <font>
      <sz val="10"/>
      <color rgb="FF4F4A3A"/>
      <name val="Tahoma"/>
    </font>
    <font>
      <sz val="9"/>
      <color rgb="FF4F4A3A"/>
      <name val="Tahoma"/>
    </font>
    <font>
      <sz val="10"/>
      <color rgb="FF000000"/>
      <name val="Tahoma"/>
    </font>
    <font>
      <sz val="9"/>
      <name val="Arial"/>
    </font>
    <font>
      <b/>
      <sz val="10"/>
      <color rgb="FF4F4A3A"/>
      <name val="Tahoma"/>
    </font>
    <font>
      <sz val="8"/>
      <color rgb="FF4F4A3A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EDEDEC"/>
        <bgColor rgb="FFEDEDEC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 readingOrder="2"/>
    </xf>
    <xf numFmtId="0" fontId="0" fillId="0" borderId="0" xfId="0" applyFont="1" applyAlignment="1"/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2" borderId="0" xfId="0" applyFont="1" applyFill="1" applyAlignment="1">
      <alignment horizontal="right" readingOrder="2"/>
    </xf>
    <xf numFmtId="20" fontId="9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 vertical="center" wrapText="1" readingOrder="2"/>
    </xf>
    <xf numFmtId="0" fontId="11" fillId="3" borderId="1" xfId="0" applyFont="1" applyFill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right" vertical="top"/>
    </xf>
    <xf numFmtId="0" fontId="12" fillId="5" borderId="1" xfId="0" applyFont="1" applyFill="1" applyBorder="1" applyAlignment="1">
      <alignment horizontal="right" vertical="top"/>
    </xf>
    <xf numFmtId="20" fontId="9" fillId="3" borderId="0" xfId="0" applyNumberFormat="1" applyFont="1" applyFill="1" applyAlignment="1">
      <alignment horizontal="right"/>
    </xf>
    <xf numFmtId="0" fontId="12" fillId="6" borderId="1" xfId="0" applyFont="1" applyFill="1" applyBorder="1" applyAlignment="1">
      <alignment horizontal="right" vertical="top"/>
    </xf>
    <xf numFmtId="20" fontId="14" fillId="4" borderId="1" xfId="0" applyNumberFormat="1" applyFont="1" applyFill="1" applyBorder="1" applyAlignment="1">
      <alignment horizontal="right"/>
    </xf>
    <xf numFmtId="20" fontId="9" fillId="4" borderId="1" xfId="0" applyNumberFormat="1" applyFont="1" applyFill="1" applyBorder="1" applyAlignment="1">
      <alignment horizontal="right"/>
    </xf>
    <xf numFmtId="0" fontId="12" fillId="8" borderId="1" xfId="0" applyFont="1" applyFill="1" applyBorder="1" applyAlignment="1">
      <alignment horizontal="right" vertical="top"/>
    </xf>
    <xf numFmtId="0" fontId="11" fillId="0" borderId="0" xfId="0" applyFont="1" applyAlignment="1">
      <alignment horizontal="right" readingOrder="2"/>
    </xf>
    <xf numFmtId="0" fontId="15" fillId="0" borderId="0" xfId="0" applyFont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4" fillId="4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vertical="center" wrapText="1" readingOrder="2"/>
    </xf>
    <xf numFmtId="0" fontId="14" fillId="4" borderId="1" xfId="0" applyFont="1" applyFill="1" applyBorder="1" applyAlignment="1">
      <alignment horizontal="right" vertical="center" wrapText="1" readingOrder="2"/>
    </xf>
    <xf numFmtId="0" fontId="10" fillId="4" borderId="1" xfId="0" applyFont="1" applyFill="1" applyBorder="1" applyAlignment="1">
      <alignment horizontal="right" vertical="center" wrapText="1" readingOrder="2"/>
    </xf>
    <xf numFmtId="164" fontId="9" fillId="3" borderId="0" xfId="0" applyNumberFormat="1" applyFont="1" applyFill="1" applyAlignment="1">
      <alignment horizontal="right"/>
    </xf>
    <xf numFmtId="0" fontId="12" fillId="3" borderId="1" xfId="0" applyFont="1" applyFill="1" applyBorder="1" applyAlignment="1">
      <alignment horizontal="right" vertical="top"/>
    </xf>
    <xf numFmtId="20" fontId="14" fillId="0" borderId="1" xfId="0" applyNumberFormat="1" applyFont="1" applyBorder="1" applyAlignment="1">
      <alignment horizontal="right"/>
    </xf>
    <xf numFmtId="20" fontId="9" fillId="0" borderId="1" xfId="0" applyNumberFormat="1" applyFont="1" applyBorder="1" applyAlignment="1">
      <alignment horizontal="right"/>
    </xf>
    <xf numFmtId="0" fontId="10" fillId="3" borderId="2" xfId="0" applyFont="1" applyFill="1" applyBorder="1" applyAlignment="1">
      <alignment horizontal="right" vertical="center" wrapText="1" readingOrder="2"/>
    </xf>
    <xf numFmtId="0" fontId="13" fillId="0" borderId="3" xfId="0" applyFont="1" applyBorder="1"/>
    <xf numFmtId="0" fontId="13" fillId="0" borderId="4" xfId="0" applyFont="1" applyBorder="1"/>
    <xf numFmtId="0" fontId="3" fillId="0" borderId="0" xfId="0" applyFont="1" applyAlignment="1">
      <alignment horizontal="right" readingOrder="2"/>
    </xf>
    <xf numFmtId="0" fontId="0" fillId="0" borderId="0" xfId="0" applyFont="1" applyAlignment="1"/>
    <xf numFmtId="0" fontId="10" fillId="4" borderId="2" xfId="0" applyFont="1" applyFill="1" applyBorder="1" applyAlignment="1">
      <alignment horizontal="right" vertical="center" wrapText="1" readingOrder="2"/>
    </xf>
    <xf numFmtId="0" fontId="13" fillId="7" borderId="3" xfId="0" applyFont="1" applyFill="1" applyBorder="1"/>
    <xf numFmtId="0" fontId="14" fillId="2" borderId="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6">
    <dxf>
      <fill>
        <patternFill patternType="solid">
          <fgColor rgb="FFC9DAF8"/>
          <bgColor rgb="FFC9DAF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</dxfs>
  <tableStyles count="1" defaultTableStyle="TableStyleMedium2" defaultPivotStyle="PivotStyleLight16">
    <tableStyle name="אופק שנה א-style" pivot="0" count="3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492;&#1494;&#1504;&#1514;%20&#1504;&#1514;&#1493;&#1504;&#1497;&#1501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488;&#1493;&#1508;&#1511;%20&#1513;&#1504;&#1492;%20&#1489;'%20&#1488;&#1500;&#1493;&#1500;%20&#1514;&#1513;&#1508;&#1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זנת נתונים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בחר שנה א"/>
      <sheetName val="אופק שנה א"/>
      <sheetName val="מבחר שנה ב "/>
      <sheetName val="מבחר שנה ג"/>
      <sheetName val="לב שנה ב"/>
      <sheetName val="אופק שנה ב"/>
      <sheetName val="Name Lookup"/>
    </sheetNames>
    <definedNames>
      <definedName name="ShowName" refersTo="='אופק שנה א'!$H$3" sheetId="1"/>
      <definedName name="ShowName" refersTo="='מבחר שנה א'!$H$3" sheetId="0"/>
    </definedNames>
    <sheetDataSet>
      <sheetData sheetId="0">
        <row r="3">
          <cell r="H3"/>
        </row>
      </sheetData>
      <sheetData sheetId="1">
        <row r="3">
          <cell r="H3"/>
        </row>
      </sheetData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Table_2" displayName="Table_2" ref="B31:I42">
  <tableColumns count="8">
    <tableColumn id="1" name="שעה"/>
    <tableColumn id="2" name="ראשון"/>
    <tableColumn id="3" name="יום שני"/>
    <tableColumn id="4" name="שלישי"/>
    <tableColumn id="5" name="רביעי"/>
    <tableColumn id="6" name="חמישי"/>
    <tableColumn id="7" name="שישי"/>
    <tableColumn id="8" name="שבת"/>
  </tableColumns>
  <tableStyleInfo name="אופק שנה א-style" showFirstColumn="1" showLastColumn="1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967"/>
  <sheetViews>
    <sheetView showGridLines="0" rightToLeft="1" tabSelected="1" workbookViewId="0">
      <selection activeCell="K14" sqref="K14"/>
    </sheetView>
  </sheetViews>
  <sheetFormatPr defaultColWidth="14.42578125" defaultRowHeight="15" customHeight="1" x14ac:dyDescent="0.2"/>
  <cols>
    <col min="1" max="1" width="1.7109375" style="2" customWidth="1"/>
    <col min="2" max="2" width="12.42578125" style="2" customWidth="1"/>
    <col min="3" max="9" width="20.7109375" style="2" customWidth="1"/>
    <col min="10" max="10" width="8.7109375" style="2" customWidth="1"/>
    <col min="11" max="11" width="13" style="2" customWidth="1"/>
    <col min="12" max="12" width="28.28515625" style="2" customWidth="1"/>
    <col min="13" max="26" width="8.7109375" style="2" customWidth="1"/>
    <col min="27" max="16384" width="14.42578125" style="2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3"/>
      <c r="B2" s="34" t="s">
        <v>0</v>
      </c>
      <c r="C2" s="35"/>
      <c r="D2" s="35"/>
      <c r="E2" s="3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1"/>
      <c r="B3" s="35"/>
      <c r="C3" s="35"/>
      <c r="D3" s="35"/>
      <c r="E3" s="3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2">
      <c r="A4" s="4"/>
      <c r="B4" s="4"/>
      <c r="C4" s="5" t="b">
        <f t="shared" ref="C4:I4" si="0">$F$3=COLUMN(A$1)</f>
        <v>0</v>
      </c>
      <c r="D4" s="5" t="b">
        <f t="shared" si="0"/>
        <v>0</v>
      </c>
      <c r="E4" s="5" t="b">
        <f t="shared" si="0"/>
        <v>0</v>
      </c>
      <c r="F4" s="5" t="b">
        <f t="shared" si="0"/>
        <v>0</v>
      </c>
      <c r="G4" s="5" t="b">
        <f t="shared" si="0"/>
        <v>0</v>
      </c>
      <c r="H4" s="5" t="b">
        <f t="shared" si="0"/>
        <v>0</v>
      </c>
      <c r="I4" s="5" t="b">
        <f t="shared" si="0"/>
        <v>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0.5" customHeight="1" x14ac:dyDescent="0.2">
      <c r="A5" s="4"/>
      <c r="B5" s="4"/>
      <c r="C5" s="6">
        <v>44416</v>
      </c>
      <c r="D5" s="6">
        <v>44417</v>
      </c>
      <c r="E5" s="6">
        <v>44418</v>
      </c>
      <c r="F5" s="6">
        <v>44419</v>
      </c>
      <c r="G5" s="6">
        <v>44420</v>
      </c>
      <c r="H5" s="6">
        <v>44421</v>
      </c>
      <c r="I5" s="6">
        <v>44422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 x14ac:dyDescent="0.25">
      <c r="A6" s="1"/>
      <c r="B6" s="3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1"/>
      <c r="K6" s="8" t="s">
        <v>9</v>
      </c>
      <c r="L6" s="8" t="s">
        <v>10</v>
      </c>
      <c r="M6" s="8" t="s">
        <v>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x14ac:dyDescent="0.2">
      <c r="A7" s="1"/>
      <c r="B7" s="9" t="s">
        <v>12</v>
      </c>
      <c r="C7" s="36" t="str">
        <f t="array" ref="C7">IFERROR(INDEX('[1]הזנת נתונים'!$B$4:$D$14,MATCH(C$5+$B13&amp;'[2]אופק שנה א'!ShowName,'[1]הזנת נתונים'!$B$4:$B$14&amp;'[1]הזנת נתונים'!$C$4:$C$14,0),3),"")</f>
        <v/>
      </c>
      <c r="D7" s="36" t="str">
        <f t="array" ref="D7">IFERROR(INDEX('[1]הזנת נתונים'!$B$4:$D$14,MATCH(D$5+$B13&amp;'[2]אופק שנה א'!ShowName,'[1]הזנת נתונים'!$B$4:$B$14&amp;'[1]הזנת נתונים'!$C$4:$C$14,0),3),"")</f>
        <v/>
      </c>
      <c r="E7" s="36" t="str">
        <f t="array" ref="E7">IFERROR(INDEX('[1]הזנת נתונים'!$B$4:$D$14,MATCH(E$5+$B13&amp;'[2]אופק שנה א'!ShowName,'[1]הזנת נתונים'!$B$4:$B$14&amp;'[1]הזנת נתונים'!$C$4:$C$14,0),3),"")</f>
        <v/>
      </c>
      <c r="F7" s="36" t="str">
        <f t="array" ref="F7">IFERROR(INDEX('[1]הזנת נתונים'!$B$4:$D$14,MATCH(F$5+$B13&amp;'[2]אופק שנה א'!ShowName,'[1]הזנת נתונים'!$B$4:$B$14&amp;'[1]הזנת נתונים'!$C$4:$C$14,0),3),"")</f>
        <v/>
      </c>
      <c r="G7" s="10" t="s">
        <v>13</v>
      </c>
      <c r="H7" s="11" t="str">
        <f t="array" ref="H7">IFERROR(INDEX('[1]הזנת נתונים'!$B$4:$D$14,MATCH(H$5+$B7&amp;'[2]אופק שנה א'!ShowName,'[1]הזנת נתונים'!$B$4:$B$14&amp;'[1]הזנת נתונים'!$C$4:$C$14,0),3),"")</f>
        <v/>
      </c>
      <c r="I7" s="11" t="str">
        <f t="array" ref="I7">IFERROR(INDEX('[1]הזנת נתונים'!$B$4:$D$14,MATCH(I$5+$B7&amp;'[2]אופק שנה א'!ShowName,'[1]הזנת נתונים'!$B$4:$B$14&amp;'[1]הזנת נתונים'!$C$4:$C$14,0),3),"")</f>
        <v/>
      </c>
      <c r="J7" s="1"/>
      <c r="K7" s="12">
        <v>270001</v>
      </c>
      <c r="L7" s="13" t="s">
        <v>14</v>
      </c>
      <c r="M7" s="12">
        <v>2</v>
      </c>
      <c r="N7" s="1" t="s">
        <v>15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2">
      <c r="A8" s="1"/>
      <c r="B8" s="14" t="s">
        <v>16</v>
      </c>
      <c r="C8" s="32"/>
      <c r="D8" s="32"/>
      <c r="E8" s="32"/>
      <c r="F8" s="32"/>
      <c r="G8" s="10" t="s">
        <v>13</v>
      </c>
      <c r="H8" s="11" t="str">
        <f t="array" ref="H8">IFERROR(INDEX('[1]הזנת נתונים'!$B$4:$D$14,MATCH(H$5+$B8&amp;'[2]אופק שנה א'!ShowName,'[1]הזנת נתונים'!$B$4:$B$14&amp;'[1]הזנת נתונים'!$C$4:$C$14,0),3),"")</f>
        <v/>
      </c>
      <c r="I8" s="11" t="str">
        <f t="array" ref="I8">IFERROR(INDEX('[1]הזנת נתונים'!$B$4:$D$14,MATCH(I$5+$B8&amp;'[2]אופק שנה א'!ShowName,'[1]הזנת נתונים'!$B$4:$B$14&amp;'[1]הזנת נתונים'!$C$4:$C$14,0),3),"")</f>
        <v/>
      </c>
      <c r="J8" s="1"/>
      <c r="K8" s="12">
        <v>160000</v>
      </c>
      <c r="L8" s="15" t="s">
        <v>17</v>
      </c>
      <c r="M8" s="12">
        <v>1.08</v>
      </c>
      <c r="N8" s="1" t="s">
        <v>15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x14ac:dyDescent="0.2">
      <c r="A9" s="1"/>
      <c r="B9" s="14" t="s">
        <v>18</v>
      </c>
      <c r="C9" s="37"/>
      <c r="D9" s="37"/>
      <c r="E9" s="37"/>
      <c r="F9" s="37"/>
      <c r="G9" s="16"/>
      <c r="H9" s="17"/>
      <c r="I9" s="17"/>
      <c r="J9" s="1"/>
      <c r="K9" s="12">
        <v>270010</v>
      </c>
      <c r="L9" s="18" t="s">
        <v>19</v>
      </c>
      <c r="M9" s="12">
        <v>2</v>
      </c>
      <c r="N9" s="1" t="s">
        <v>20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 x14ac:dyDescent="0.2">
      <c r="A10" s="1"/>
      <c r="B10" s="14" t="s">
        <v>21</v>
      </c>
      <c r="C10" s="32"/>
      <c r="D10" s="32"/>
      <c r="E10" s="32"/>
      <c r="F10" s="32"/>
      <c r="G10" s="10" t="s">
        <v>22</v>
      </c>
      <c r="H10" s="11" t="str">
        <f t="array" ref="H10">IFERROR(INDEX('[1]הזנת נתונים'!$B$4:$D$14,MATCH(H$5+$B10&amp;'[2]אופק שנה א'!ShowName,'[1]הזנת נתונים'!$B$4:$B$14&amp;'[1]הזנת נתונים'!$C$4:$C$14,0),3),"")</f>
        <v/>
      </c>
      <c r="I10" s="11" t="str">
        <f t="array" ref="I10">IFERROR(INDEX('[1]הזנת נתונים'!$B$4:$D$14,MATCH(I$5+$B10&amp;'[2]אופק שנה א'!ShowName,'[1]הזנת נתונים'!$B$4:$B$14&amp;'[1]הזנת נתונים'!$C$4:$C$14,0),3),"")</f>
        <v/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x14ac:dyDescent="0.2">
      <c r="A11" s="1"/>
      <c r="B11" s="14" t="s">
        <v>23</v>
      </c>
      <c r="C11" s="37"/>
      <c r="D11" s="37"/>
      <c r="E11" s="37"/>
      <c r="F11" s="37"/>
      <c r="G11" s="10" t="s">
        <v>22</v>
      </c>
      <c r="H11" s="11" t="str">
        <f t="array" ref="H11">IFERROR(INDEX('[1]הזנת נתונים'!$B$4:$D$14,MATCH(H$5+$B11&amp;'[2]אופק שנה א'!ShowName,'[1]הזנת נתונים'!$B$4:$B$14&amp;'[1]הזנת נתונים'!$C$4:$C$14,0),3),"")</f>
        <v/>
      </c>
      <c r="I11" s="11" t="str">
        <f t="array" ref="I11">IFERROR(INDEX('[1]הזנת נתונים'!$B$4:$D$14,MATCH(I$5+$B11&amp;'[2]אופק שנה א'!ShowName,'[1]הזנת נתונים'!$B$4:$B$14&amp;'[1]הזנת נתונים'!$C$4:$C$14,0),3),"")</f>
        <v/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 x14ac:dyDescent="0.2">
      <c r="A12" s="1"/>
      <c r="B12" s="14" t="s">
        <v>18</v>
      </c>
      <c r="C12" s="32"/>
      <c r="D12" s="32"/>
      <c r="E12" s="32"/>
      <c r="F12" s="32"/>
      <c r="G12" s="16"/>
      <c r="H12" s="17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x14ac:dyDescent="0.2">
      <c r="A13" s="1"/>
      <c r="B13" s="14" t="s">
        <v>24</v>
      </c>
      <c r="C13" s="37"/>
      <c r="D13" s="37"/>
      <c r="E13" s="37"/>
      <c r="F13" s="37"/>
      <c r="G13" s="10" t="s">
        <v>22</v>
      </c>
      <c r="H13" s="11" t="str">
        <f t="array" ref="H13">IFERROR(INDEX('[1]הזנת נתונים'!$B$4:$D$14,MATCH(H$5+$B13&amp;'[2]אופק שנה א'!ShowName,'[1]הזנת נתונים'!$B$4:$B$14&amp;'[1]הזנת נתונים'!$C$4:$C$14,0),3),"")</f>
        <v/>
      </c>
      <c r="I13" s="11" t="str">
        <f t="array" ref="I13">IFERROR(INDEX('[1]הזנת נתונים'!$B$4:$D$14,MATCH(I$5+$B13&amp;'[2]אופק שנה א'!ShowName,'[1]הזנת נתונים'!$B$4:$B$14&amp;'[1]הזנת נתונים'!$C$4:$C$14,0),3),"")</f>
        <v/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">
      <c r="A14" s="1"/>
      <c r="B14" s="14" t="s">
        <v>25</v>
      </c>
      <c r="C14" s="33"/>
      <c r="D14" s="33"/>
      <c r="E14" s="33"/>
      <c r="F14" s="33"/>
      <c r="G14" s="10" t="s">
        <v>22</v>
      </c>
      <c r="H14" s="11" t="str">
        <f t="array" ref="H14">IFERROR(INDEX('[1]הזנת נתונים'!$B$4:$D$14,MATCH(H$5+$B14&amp;'[2]אופק שנה א'!ShowName,'[1]הזנת נתונים'!$B$4:$B$14&amp;'[1]הזנת נתונים'!$C$4:$C$14,0),3),"")</f>
        <v/>
      </c>
      <c r="I14" s="11" t="str">
        <f t="array" ref="I14">IFERROR(INDEX('[1]הזנת נתונים'!$B$4:$D$14,MATCH(I$5+$B14&amp;'[2]אופק שנה א'!ShowName,'[1]הזנת נתונים'!$B$4:$B$14&amp;'[1]הזנת נתונים'!$C$4:$C$14,0),3),"")</f>
        <v/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 x14ac:dyDescent="0.2">
      <c r="A15" s="1"/>
      <c r="B15" s="19"/>
      <c r="C15" s="19"/>
      <c r="D15" s="19"/>
      <c r="E15" s="19"/>
      <c r="F15" s="19"/>
      <c r="G15" s="19"/>
      <c r="H15" s="19"/>
      <c r="I15" s="1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 x14ac:dyDescent="0.2">
      <c r="A16" s="1"/>
      <c r="B16" s="20"/>
      <c r="C16" s="6">
        <v>44423</v>
      </c>
      <c r="D16" s="6">
        <v>44424</v>
      </c>
      <c r="E16" s="6">
        <v>44425</v>
      </c>
      <c r="F16" s="6">
        <v>44426</v>
      </c>
      <c r="G16" s="6">
        <v>44427</v>
      </c>
      <c r="H16" s="6">
        <v>44428</v>
      </c>
      <c r="I16" s="6">
        <v>44429</v>
      </c>
      <c r="J16" s="1"/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 x14ac:dyDescent="0.25">
      <c r="A17" s="1"/>
      <c r="B17" s="21" t="s">
        <v>1</v>
      </c>
      <c r="C17" s="7" t="s">
        <v>2</v>
      </c>
      <c r="D17" s="7" t="s">
        <v>3</v>
      </c>
      <c r="E17" s="7" t="s">
        <v>4</v>
      </c>
      <c r="F17" s="7" t="s">
        <v>5</v>
      </c>
      <c r="G17" s="7" t="s">
        <v>6</v>
      </c>
      <c r="H17" s="7" t="s">
        <v>7</v>
      </c>
      <c r="I17" s="7" t="s">
        <v>8</v>
      </c>
      <c r="J17" s="1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 x14ac:dyDescent="0.2">
      <c r="A18" s="1"/>
      <c r="B18" s="9" t="s">
        <v>12</v>
      </c>
      <c r="C18" s="10" t="s">
        <v>13</v>
      </c>
      <c r="D18" s="10" t="s">
        <v>13</v>
      </c>
      <c r="E18" s="10" t="s">
        <v>26</v>
      </c>
      <c r="F18" s="10" t="s">
        <v>13</v>
      </c>
      <c r="G18" s="10" t="s">
        <v>13</v>
      </c>
      <c r="H18" s="11" t="str">
        <f t="array" ref="H18">IFERROR(INDEX('[1]הזנת נתונים'!$B$4:$D$14,MATCH(H$5+$B18&amp;'[2]אופק שנה א'!ShowName,'[1]הזנת נתונים'!$B$4:$B$14&amp;'[1]הזנת נתונים'!$C$4:$C$14,0),3),"")</f>
        <v/>
      </c>
      <c r="I18" s="11" t="str">
        <f t="array" ref="I18">IFERROR(INDEX('[1]הזנת נתונים'!$B$4:$D$14,MATCH(I$5+$B18&amp;'[2]אופק שנה א'!ShowName,'[1]הזנת נתונים'!$B$4:$B$14&amp;'[1]הזנת נתונים'!$C$4:$C$14,0),3),"")</f>
        <v/>
      </c>
      <c r="J18" s="1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 x14ac:dyDescent="0.2">
      <c r="A19" s="1"/>
      <c r="B19" s="14" t="s">
        <v>16</v>
      </c>
      <c r="C19" s="10" t="s">
        <v>13</v>
      </c>
      <c r="D19" s="10" t="s">
        <v>13</v>
      </c>
      <c r="E19" s="10" t="s">
        <v>26</v>
      </c>
      <c r="F19" s="10" t="s">
        <v>13</v>
      </c>
      <c r="G19" s="10" t="s">
        <v>13</v>
      </c>
      <c r="H19" s="11" t="str">
        <f t="array" ref="H19">IFERROR(INDEX('[1]הזנת נתונים'!$B$4:$D$14,MATCH(H$5+$B19&amp;'[2]אופק שנה א'!ShowName,'[1]הזנת נתונים'!$B$4:$B$14&amp;'[1]הזנת נתונים'!$C$4:$C$14,0),3),"")</f>
        <v/>
      </c>
      <c r="I19" s="11" t="str">
        <f t="array" ref="I19">IFERROR(INDEX('[1]הזנת נתונים'!$B$4:$D$14,MATCH(I$5+$B19&amp;'[2]אופק שנה א'!ShowName,'[1]הזנת נתונים'!$B$4:$B$14&amp;'[1]הזנת נתונים'!$C$4:$C$14,0),3),"")</f>
        <v/>
      </c>
      <c r="J19" s="1"/>
      <c r="K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customHeight="1" x14ac:dyDescent="0.2">
      <c r="A20" s="1"/>
      <c r="B20" s="14" t="s">
        <v>18</v>
      </c>
      <c r="C20" s="22"/>
      <c r="D20" s="16"/>
      <c r="E20" s="16"/>
      <c r="F20" s="16"/>
      <c r="G20" s="16"/>
      <c r="H20" s="17"/>
      <c r="I20" s="17"/>
      <c r="J20" s="1"/>
      <c r="K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 x14ac:dyDescent="0.2">
      <c r="A21" s="1"/>
      <c r="B21" s="14" t="s">
        <v>21</v>
      </c>
      <c r="C21" s="38" t="s">
        <v>27</v>
      </c>
      <c r="D21" s="10" t="s">
        <v>13</v>
      </c>
      <c r="E21" s="10" t="s">
        <v>26</v>
      </c>
      <c r="F21" s="23" t="s">
        <v>28</v>
      </c>
      <c r="G21" s="24" t="s">
        <v>22</v>
      </c>
      <c r="H21" s="11" t="str">
        <f t="array" ref="H21">IFERROR(INDEX('[1]הזנת נתונים'!$B$4:$D$14,MATCH(H$5+$B21&amp;'[2]אופק שנה א'!ShowName,'[1]הזנת נתונים'!$B$4:$B$14&amp;'[1]הזנת נתונים'!$C$4:$C$14,0),3),"")</f>
        <v/>
      </c>
      <c r="I21" s="11" t="str">
        <f t="array" ref="I21">IFERROR(INDEX('[1]הזנת נתונים'!$B$4:$D$14,MATCH(I$5+$B21&amp;'[2]אופק שנה א'!ShowName,'[1]הזנת נתונים'!$B$4:$B$14&amp;'[1]הזנת נתונים'!$C$4:$C$14,0),3),"")</f>
        <v/>
      </c>
      <c r="J21" s="1"/>
      <c r="K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">
      <c r="A22" s="1"/>
      <c r="B22" s="14" t="s">
        <v>23</v>
      </c>
      <c r="C22" s="32"/>
      <c r="D22" s="10" t="s">
        <v>13</v>
      </c>
      <c r="E22" s="10" t="s">
        <v>26</v>
      </c>
      <c r="F22" s="23" t="s">
        <v>28</v>
      </c>
      <c r="G22" s="10" t="s">
        <v>22</v>
      </c>
      <c r="H22" s="11" t="str">
        <f t="array" ref="H22">IFERROR(INDEX('[1]הזנת נתונים'!$B$4:$D$14,MATCH(H$5+$B22&amp;'[2]אופק שנה א'!ShowName,'[1]הזנת נתונים'!$B$4:$B$14&amp;'[1]הזנת נתונים'!$C$4:$C$14,0),3),"")</f>
        <v/>
      </c>
      <c r="I22" s="11" t="str">
        <f t="array" ref="I22">IFERROR(INDEX('[1]הזנת נתונים'!$B$4:$D$14,MATCH(I$5+$B22&amp;'[2]אופק שנה א'!ShowName,'[1]הזנת נתונים'!$B$4:$B$14&amp;'[1]הזנת נתונים'!$C$4:$C$14,0),3),"")</f>
        <v/>
      </c>
      <c r="J22" s="1"/>
      <c r="K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 x14ac:dyDescent="0.2">
      <c r="A23" s="1"/>
      <c r="B23" s="14" t="s">
        <v>18</v>
      </c>
      <c r="C23" s="32"/>
      <c r="D23" s="16"/>
      <c r="E23" s="16"/>
      <c r="F23" s="25" t="str">
        <f t="array" ref="F23">IFERROR(INDEX('[1]הזנת נתונים'!$B$4:$D$14,MATCH(#REF!+$B23&amp;'[2]מבחר שנה א'!ShowName,'[1]הזנת נתונים'!$B$4:$B$14&amp;'[1]הזנת נתונים'!$C$4:$C$14,0),3),"")</f>
        <v/>
      </c>
      <c r="G23" s="16"/>
      <c r="H23" s="17"/>
      <c r="I23" s="17"/>
      <c r="J23" s="1"/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 x14ac:dyDescent="0.2">
      <c r="A24" s="1"/>
      <c r="B24" s="14" t="s">
        <v>24</v>
      </c>
      <c r="C24" s="32"/>
      <c r="D24" s="10" t="s">
        <v>29</v>
      </c>
      <c r="E24" s="10" t="s">
        <v>26</v>
      </c>
      <c r="F24" s="23" t="s">
        <v>28</v>
      </c>
      <c r="G24" s="10" t="s">
        <v>22</v>
      </c>
      <c r="H24" s="11" t="str">
        <f t="array" ref="H24">IFERROR(INDEX('[1]הזנת נתונים'!$B$4:$D$14,MATCH(H$5+$B24&amp;'[2]אופק שנה א'!ShowName,'[1]הזנת נתונים'!$B$4:$B$14&amp;'[1]הזנת נתונים'!$C$4:$C$14,0),3),"")</f>
        <v/>
      </c>
      <c r="I24" s="11" t="str">
        <f t="array" ref="I24">IFERROR(INDEX('[1]הזנת נתונים'!$B$4:$D$14,MATCH(I$5+$B24&amp;'[2]אופק שנה א'!ShowName,'[1]הזנת נתונים'!$B$4:$B$14&amp;'[1]הזנת נתונים'!$C$4:$C$14,0),3),"")</f>
        <v/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 x14ac:dyDescent="0.2">
      <c r="A25" s="1"/>
      <c r="B25" s="14" t="s">
        <v>25</v>
      </c>
      <c r="C25" s="32"/>
      <c r="D25" s="10" t="s">
        <v>19</v>
      </c>
      <c r="E25" s="10" t="s">
        <v>26</v>
      </c>
      <c r="F25" s="23" t="s">
        <v>28</v>
      </c>
      <c r="G25" s="24" t="s">
        <v>22</v>
      </c>
      <c r="H25" s="11" t="str">
        <f t="array" ref="H25">IFERROR(INDEX('[1]הזנת נתונים'!$B$4:$D$14,MATCH(H$5+$B25&amp;'[2]אופק שנה א'!ShowName,'[1]הזנת נתונים'!$B$4:$B$14&amp;'[1]הזנת נתונים'!$C$4:$C$14,0),3),"")</f>
        <v/>
      </c>
      <c r="I25" s="11" t="str">
        <f t="array" ref="I25">IFERROR(INDEX('[1]הזנת נתונים'!$B$4:$D$14,MATCH(I$5+$B25&amp;'[2]אופק שנה א'!ShowName,'[1]הזנת נתונים'!$B$4:$B$14&amp;'[1]הזנת נתונים'!$C$4:$C$14,0),3),"")</f>
        <v/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2">
      <c r="A26" s="1"/>
      <c r="B26" s="14" t="s">
        <v>18</v>
      </c>
      <c r="C26" s="32"/>
      <c r="D26" s="16"/>
      <c r="E26" s="16"/>
      <c r="F26" s="26" t="str">
        <f t="array" ref="F26">IFERROR(INDEX('[1]הזנת נתונים'!$B$4:$D$14,MATCH(#REF!+$B26&amp;'[2]מבחר שנה א'!ShowName,'[1]הזנת נתונים'!$B$4:$B$14&amp;'[1]הזנת נתונים'!$C$4:$C$14,0),3),"")</f>
        <v/>
      </c>
      <c r="G26" s="16"/>
      <c r="H26" s="17"/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.25" customHeight="1" x14ac:dyDescent="0.2">
      <c r="A27" s="1"/>
      <c r="B27" s="14" t="s">
        <v>30</v>
      </c>
      <c r="C27" s="32"/>
      <c r="D27" s="10" t="s">
        <v>19</v>
      </c>
      <c r="E27" s="10" t="str">
        <f t="array" ref="E27">IFERROR(INDEX('[1]הזנת נתונים'!$B$4:$D$14,MATCH(E$5+$B27&amp;'[2]אופק שנה א'!ShowName,'[1]הזנת נתונים'!$B$4:$B$14&amp;'[1]הזנת נתונים'!$C$4:$C$14,0),3),"")</f>
        <v/>
      </c>
      <c r="F27" s="10" t="str">
        <f t="array" ref="F27">IFERROR(INDEX('[1]הזנת נתונים'!$B$4:$D$14,MATCH(F$5+$B27&amp;'[2]אופק שנה א'!ShowName,'[1]הזנת נתונים'!$B$4:$B$14&amp;'[1]הזנת נתונים'!$C$4:$C$14,0),3),"")</f>
        <v/>
      </c>
      <c r="G27" s="10" t="s">
        <v>22</v>
      </c>
      <c r="H27" s="11" t="str">
        <f t="array" ref="H27">IFERROR(INDEX('[1]הזנת נתונים'!$B$4:$D$14,MATCH(H$5+$B27&amp;'[2]אופק שנה א'!ShowName,'[1]הזנת נתונים'!$B$4:$B$14&amp;'[1]הזנת נתונים'!$C$4:$C$14,0),3),"")</f>
        <v/>
      </c>
      <c r="I27" s="11" t="str">
        <f t="array" ref="I27">IFERROR(INDEX('[1]הזנת נתונים'!$B$4:$D$14,MATCH(I$5+$B27&amp;'[2]אופק שנה א'!ShowName,'[1]הזנת נתונים'!$B$4:$B$14&amp;'[1]הזנת נתונים'!$C$4:$C$14,0),3),"")</f>
        <v/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customHeight="1" x14ac:dyDescent="0.2">
      <c r="A28" s="1"/>
      <c r="B28" s="27" t="s">
        <v>31</v>
      </c>
      <c r="C28" s="33"/>
      <c r="D28" s="10" t="str">
        <f t="array" ref="D28">IFERROR(INDEX('[1]הזנת נתונים'!$B$4:$D$14,MATCH(D$5+$B28&amp;'[2]אופק שנה א'!ShowName,'[1]הזנת נתונים'!$B$4:$B$14&amp;'[1]הזנת נתונים'!$C$4:$C$14,0),3),"")</f>
        <v/>
      </c>
      <c r="E28" s="10" t="str">
        <f t="array" ref="E28">IFERROR(INDEX('[1]הזנת נתונים'!$B$4:$D$14,MATCH(E$5+$B28&amp;'[2]אופק שנה א'!ShowName,'[1]הזנת נתונים'!$B$4:$B$14&amp;'[1]הזנת נתונים'!$C$4:$C$14,0),3),"")</f>
        <v/>
      </c>
      <c r="F28" s="10" t="str">
        <f t="array" ref="F28">IFERROR(INDEX('[1]הזנת נתונים'!$B$4:$D$14,MATCH(F$5+$B28&amp;'[2]אופק שנה א'!ShowName,'[1]הזנת נתונים'!$B$4:$B$14&amp;'[1]הזנת נתונים'!$C$4:$C$14,0),3),"")</f>
        <v/>
      </c>
      <c r="G28" s="10" t="s">
        <v>22</v>
      </c>
      <c r="H28" s="11" t="str">
        <f t="array" ref="H28">IFERROR(INDEX('[1]הזנת נתונים'!$B$4:$D$14,MATCH(H$5+$B28&amp;'[2]אופק שנה א'!ShowName,'[1]הזנת נתונים'!$B$4:$B$14&amp;'[1]הזנת נתונים'!$C$4:$C$14,0),3),"")</f>
        <v/>
      </c>
      <c r="I28" s="11" t="str">
        <f t="array" ref="I28">IFERROR(INDEX('[1]הזנת נתונים'!$B$4:$D$14,MATCH(I$5+$B28&amp;'[2]אופק שנה א'!ShowName,'[1]הזנת נתונים'!$B$4:$B$14&amp;'[1]הזנת נתונים'!$C$4:$C$14,0),3),"")</f>
        <v/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25" customHeight="1" x14ac:dyDescent="0.2">
      <c r="A29" s="1"/>
      <c r="B29" s="19"/>
      <c r="C29" s="19"/>
      <c r="D29" s="19"/>
      <c r="E29" s="19"/>
      <c r="F29" s="19"/>
      <c r="G29" s="19"/>
      <c r="H29" s="19"/>
      <c r="I29" s="1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 x14ac:dyDescent="0.2">
      <c r="A30" s="1"/>
      <c r="B30" s="20"/>
      <c r="C30" s="6">
        <v>44430</v>
      </c>
      <c r="D30" s="6">
        <v>44431</v>
      </c>
      <c r="E30" s="6">
        <v>44432</v>
      </c>
      <c r="F30" s="6">
        <v>44433</v>
      </c>
      <c r="G30" s="6">
        <v>44434</v>
      </c>
      <c r="H30" s="6">
        <v>44435</v>
      </c>
      <c r="I30" s="6">
        <v>44436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25" customHeight="1" x14ac:dyDescent="0.25">
      <c r="A31" s="1"/>
      <c r="B31" s="21" t="s">
        <v>1</v>
      </c>
      <c r="C31" s="7" t="s">
        <v>2</v>
      </c>
      <c r="D31" s="7" t="s">
        <v>3</v>
      </c>
      <c r="E31" s="7" t="s">
        <v>4</v>
      </c>
      <c r="F31" s="7" t="s">
        <v>5</v>
      </c>
      <c r="G31" s="7" t="s">
        <v>6</v>
      </c>
      <c r="H31" s="7" t="s">
        <v>7</v>
      </c>
      <c r="I31" s="7" t="s">
        <v>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 x14ac:dyDescent="0.2">
      <c r="A32" s="1"/>
      <c r="B32" s="9" t="s">
        <v>12</v>
      </c>
      <c r="C32" s="10" t="s">
        <v>13</v>
      </c>
      <c r="D32" s="10" t="s">
        <v>13</v>
      </c>
      <c r="E32" s="10" t="s">
        <v>26</v>
      </c>
      <c r="F32" s="10" t="s">
        <v>13</v>
      </c>
      <c r="G32" s="10" t="s">
        <v>13</v>
      </c>
      <c r="H32" s="10" t="str">
        <f t="array" ref="H32">IFERROR(INDEX('[1]הזנת נתונים'!$B$4:$D$14,MATCH(H$5+$B32&amp;'[2]אופק שנה א'!ShowName,'[1]הזנת נתונים'!$B$4:$B$14&amp;'[1]הזנת נתונים'!$C$4:$C$14,0),3),"")</f>
        <v/>
      </c>
      <c r="I32" s="11" t="str">
        <f t="array" ref="I32">IFERROR(INDEX('[1]הזנת נתונים'!$B$4:$D$14,MATCH(I$5+$B32&amp;'[2]אופק שנה א'!ShowName,'[1]הזנת נתונים'!$B$4:$B$14&amp;'[1]הזנת נתונים'!$C$4:$C$14,0),3),"")</f>
        <v/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2">
      <c r="A33" s="1"/>
      <c r="B33" s="14" t="s">
        <v>16</v>
      </c>
      <c r="C33" s="10" t="s">
        <v>13</v>
      </c>
      <c r="D33" s="10" t="s">
        <v>13</v>
      </c>
      <c r="E33" s="10" t="s">
        <v>26</v>
      </c>
      <c r="F33" s="10" t="s">
        <v>13</v>
      </c>
      <c r="G33" s="10" t="s">
        <v>13</v>
      </c>
      <c r="H33" s="10" t="str">
        <f t="array" ref="H33">IFERROR(INDEX('[1]הזנת נתונים'!$B$4:$D$14,MATCH(H$5+$B33&amp;'[2]אופק שנה א'!ShowName,'[1]הזנת נתונים'!$B$4:$B$14&amp;'[1]הזנת נתונים'!$C$4:$C$14,0),3),"")</f>
        <v/>
      </c>
      <c r="I33" s="11" t="str">
        <f t="array" ref="I33">IFERROR(INDEX('[1]הזנת נתונים'!$B$4:$D$14,MATCH(I$5+$B33&amp;'[2]אופק שנה א'!ShowName,'[1]הזנת נתונים'!$B$4:$B$14&amp;'[1]הזנת נתונים'!$C$4:$C$14,0),3),"")</f>
        <v/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 x14ac:dyDescent="0.2">
      <c r="A34" s="1"/>
      <c r="B34" s="14" t="s">
        <v>18</v>
      </c>
      <c r="C34" s="16"/>
      <c r="D34" s="16"/>
      <c r="E34" s="16"/>
      <c r="F34" s="16"/>
      <c r="G34" s="16"/>
      <c r="H34" s="16"/>
      <c r="I34" s="1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 x14ac:dyDescent="0.2">
      <c r="A35" s="1"/>
      <c r="B35" s="14" t="s">
        <v>21</v>
      </c>
      <c r="D35" s="10" t="s">
        <v>13</v>
      </c>
      <c r="E35" s="10" t="s">
        <v>26</v>
      </c>
      <c r="F35" s="10" t="str">
        <f t="array" ref="F35">IFERROR(INDEX('[1]הזנת נתונים'!$B$4:$D$14,MATCH(F$5+$B35&amp;'[2]אופק שנה א'!ShowName,'[1]הזנת נתונים'!$B$4:$B$14&amp;'[1]הזנת נתונים'!$C$4:$C$14,0),3),"")</f>
        <v/>
      </c>
      <c r="G35" s="12" t="s">
        <v>14</v>
      </c>
      <c r="H35" s="10" t="str">
        <f t="array" ref="H35">IFERROR(INDEX('[1]הזנת נתונים'!$B$4:$D$14,MATCH(H$5+$B35&amp;'[2]אופק שנה א'!ShowName,'[1]הזנת נתונים'!$B$4:$B$14&amp;'[1]הזנת נתונים'!$C$4:$C$14,0),3),"")</f>
        <v/>
      </c>
      <c r="I35" s="11" t="str">
        <f t="array" ref="I35">IFERROR(INDEX('[1]הזנת נתונים'!$B$4:$D$14,MATCH(I$5+$B35&amp;'[2]אופק שנה א'!ShowName,'[1]הזנת נתונים'!$B$4:$B$14&amp;'[1]הזנת נתונים'!$C$4:$C$14,0),3),"")</f>
        <v/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 x14ac:dyDescent="0.2">
      <c r="A36" s="1"/>
      <c r="B36" s="14" t="s">
        <v>23</v>
      </c>
      <c r="C36" s="10" t="s">
        <v>34</v>
      </c>
      <c r="D36" s="10" t="s">
        <v>13</v>
      </c>
      <c r="E36" s="10" t="s">
        <v>26</v>
      </c>
      <c r="F36" s="10" t="str">
        <f t="array" ref="F36">IFERROR(INDEX('[1]הזנת נתונים'!$B$4:$D$14,MATCH(F$5+$B36&amp;'[2]אופק שנה א'!ShowName,'[1]הזנת נתונים'!$B$4:$B$14&amp;'[1]הזנת נתונים'!$C$4:$C$14,0),3),"")</f>
        <v/>
      </c>
      <c r="G36" s="28" t="s">
        <v>14</v>
      </c>
      <c r="H36" s="10" t="str">
        <f t="array" ref="H36">IFERROR(INDEX('[1]הזנת נתונים'!$B$4:$D$14,MATCH(H$5+$B36&amp;'[2]אופק שנה א'!ShowName,'[1]הזנת נתונים'!$B$4:$B$14&amp;'[1]הזנת נתונים'!$C$4:$C$14,0),3),"")</f>
        <v/>
      </c>
      <c r="I36" s="11" t="str">
        <f t="array" ref="I36">IFERROR(INDEX('[1]הזנת נתונים'!$B$4:$D$14,MATCH(I$5+$B36&amp;'[2]אופק שנה א'!ShowName,'[1]הזנת נתונים'!$B$4:$B$14&amp;'[1]הזנת נתונים'!$C$4:$C$14,0),3),"")</f>
        <v/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 x14ac:dyDescent="0.2">
      <c r="A37" s="1"/>
      <c r="B37" s="14" t="s">
        <v>18</v>
      </c>
      <c r="C37" s="10" t="s">
        <v>35</v>
      </c>
      <c r="D37" s="16"/>
      <c r="E37" s="16"/>
      <c r="F37" s="26" t="str">
        <f t="array" ref="F37">IFERROR(INDEX('[1]הזנת נתונים'!$B$4:$D$14,MATCH(#REF!+$B37&amp;'[2]מבחר שנה א'!ShowName,'[1]הזנת נתונים'!$B$4:$B$14&amp;'[1]הזנת נתונים'!$C$4:$C$14,0),3),"")</f>
        <v/>
      </c>
      <c r="G37" s="16"/>
      <c r="H37" s="16"/>
      <c r="I37" s="1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 x14ac:dyDescent="0.2">
      <c r="A38" s="1"/>
      <c r="B38" s="14" t="s">
        <v>24</v>
      </c>
      <c r="C38" s="10" t="str">
        <f t="array" ref="C38">IFERROR(INDEX('[1]הזנת נתונים'!$B$4:$D$14,MATCH(C$5+$B38&amp;'[2]אופק שנה א'!ShowName,'[1]הזנת נתונים'!$B$4:$B$14&amp;'[1]הזנת נתונים'!$C$4:$C$14,0),3),"")</f>
        <v/>
      </c>
      <c r="D38" s="28" t="s">
        <v>14</v>
      </c>
      <c r="E38" s="10" t="s">
        <v>26</v>
      </c>
      <c r="F38" s="28" t="s">
        <v>14</v>
      </c>
      <c r="G38" s="28" t="s">
        <v>14</v>
      </c>
      <c r="H38" s="10" t="str">
        <f t="array" ref="H38">IFERROR(INDEX('[1]הזנת נתונים'!$B$4:$D$14,MATCH(H$5+$B38&amp;'[2]אופק שנה א'!ShowName,'[1]הזנת נתונים'!$B$4:$B$14&amp;'[1]הזנת נתונים'!$C$4:$C$14,0),3),"")</f>
        <v/>
      </c>
      <c r="I38" s="11" t="str">
        <f t="array" ref="I38">IFERROR(INDEX('[1]הזנת נתונים'!$B$4:$D$14,MATCH(I$5+$B38&amp;'[2]אופק שנה א'!ShowName,'[1]הזנת נתונים'!$B$4:$B$14&amp;'[1]הזנת נתונים'!$C$4:$C$14,0),3),"")</f>
        <v/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 x14ac:dyDescent="0.2">
      <c r="A39" s="1"/>
      <c r="B39" s="14" t="s">
        <v>25</v>
      </c>
      <c r="C39" s="10" t="str">
        <f t="array" ref="C39">IFERROR(INDEX('[1]הזנת נתונים'!$B$4:$D$14,MATCH(C$5+$B39&amp;'[2]אופק שנה א'!ShowName,'[1]הזנת נתונים'!$B$4:$B$14&amp;'[1]הזנת נתונים'!$C$4:$C$14,0),3),"")</f>
        <v/>
      </c>
      <c r="D39" s="28" t="s">
        <v>14</v>
      </c>
      <c r="E39" s="10" t="s">
        <v>26</v>
      </c>
      <c r="F39" s="12" t="s">
        <v>14</v>
      </c>
      <c r="G39" s="12" t="s">
        <v>14</v>
      </c>
      <c r="H39" s="10" t="str">
        <f t="array" ref="H39">IFERROR(INDEX('[1]הזנת נתונים'!$B$4:$D$14,MATCH(H$5+$B39&amp;'[2]אופק שנה א'!ShowName,'[1]הזנת נתונים'!$B$4:$B$14&amp;'[1]הזנת נתונים'!$C$4:$C$14,0),3),"")</f>
        <v/>
      </c>
      <c r="I39" s="11" t="str">
        <f t="array" ref="I39">IFERROR(INDEX('[1]הזנת נתונים'!$B$4:$D$14,MATCH(I$5+$B39&amp;'[2]אופק שנה א'!ShowName,'[1]הזנת נתונים'!$B$4:$B$14&amp;'[1]הזנת נתונים'!$C$4:$C$14,0),3),"")</f>
        <v/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 x14ac:dyDescent="0.2">
      <c r="A40" s="1"/>
      <c r="B40" s="14" t="s">
        <v>18</v>
      </c>
      <c r="C40" s="29"/>
      <c r="D40" s="26" t="str">
        <f t="array" ref="D40">IFERROR(INDEX('[1]הזנת נתונים'!$B$4:$D$14,MATCH(#REF!+$B40&amp;'[2]מבחר שנה א'!ShowName,'[1]הזנת נתונים'!$B$4:$B$14&amp;'[1]הזנת נתונים'!$C$4:$C$14,0),3),"")</f>
        <v/>
      </c>
      <c r="E40" s="29"/>
      <c r="F40" s="29"/>
      <c r="G40" s="26" t="str">
        <f t="array" ref="G40">IFERROR(INDEX('[1]הזנת נתונים'!$B$4:$D$14,MATCH(#REF!+$B40&amp;'[2]מבחר שנה א'!ShowName,'[1]הזנת נתונים'!$B$4:$B$14&amp;'[1]הזנת נתונים'!$C$4:$C$14,0),3),"")</f>
        <v/>
      </c>
      <c r="H40" s="29"/>
      <c r="I40" s="3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 x14ac:dyDescent="0.2">
      <c r="A41" s="1"/>
      <c r="B41" s="14" t="s">
        <v>30</v>
      </c>
      <c r="C41" s="10" t="str">
        <f t="array" ref="C41">IFERROR(INDEX('[1]הזנת נתונים'!$B$4:$D$14,MATCH(C$5+$B41&amp;'[2]אופק שנה א'!ShowName,'[1]הזנת נתונים'!$B$4:$B$14&amp;'[1]הזנת נתונים'!$C$4:$C$14,0),3),"")</f>
        <v/>
      </c>
      <c r="D41" s="28" t="s">
        <v>14</v>
      </c>
      <c r="E41" s="10" t="str">
        <f t="array" ref="E41">IFERROR(INDEX('[1]הזנת נתונים'!$B$4:$D$14,MATCH(E$5+$B41&amp;'[2]אופק שנה א'!ShowName,'[1]הזנת נתונים'!$B$4:$B$14&amp;'[1]הזנת נתונים'!$C$4:$C$14,0),3),"")</f>
        <v/>
      </c>
      <c r="F41" s="12" t="s">
        <v>14</v>
      </c>
      <c r="G41" s="12" t="s">
        <v>14</v>
      </c>
      <c r="H41" s="10" t="str">
        <f t="array" ref="H41">IFERROR(INDEX('[1]הזנת נתונים'!$B$4:$D$14,MATCH(H$5+$B41&amp;'[2]אופק שנה א'!ShowName,'[1]הזנת נתונים'!$B$4:$B$14&amp;'[1]הזנת נתונים'!$C$4:$C$14,0),3),"")</f>
        <v/>
      </c>
      <c r="I41" s="11" t="str">
        <f t="array" ref="I41">IFERROR(INDEX('[1]הזנת נתונים'!$B$4:$D$14,MATCH(I$5+$B41&amp;'[2]אופק שנה א'!ShowName,'[1]הזנת נתונים'!$B$4:$B$14&amp;'[1]הזנת נתונים'!$C$4:$C$14,0),3),"")</f>
        <v/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 x14ac:dyDescent="0.2">
      <c r="A42" s="1"/>
      <c r="B42" s="27" t="s">
        <v>31</v>
      </c>
      <c r="C42" s="10" t="str">
        <f t="array" ref="C42">IFERROR(INDEX('[1]הזנת נתונים'!$B$4:$D$14,MATCH(C$5+$B42&amp;'[2]אופק שנה א'!ShowName,'[1]הזנת נתונים'!$B$4:$B$14&amp;'[1]הזנת נתונים'!$C$4:$C$14,0),3),"")</f>
        <v/>
      </c>
      <c r="D42" s="28" t="s">
        <v>14</v>
      </c>
      <c r="E42" s="10" t="str">
        <f t="array" ref="E42">IFERROR(INDEX('[1]הזנת נתונים'!$B$4:$D$14,MATCH(E$5+$B42&amp;'[2]אופק שנה א'!ShowName,'[1]הזנת נתונים'!$B$4:$B$14&amp;'[1]הזנת נתונים'!$C$4:$C$14,0),3),"")</f>
        <v/>
      </c>
      <c r="F42" s="28" t="s">
        <v>14</v>
      </c>
      <c r="G42" s="12" t="s">
        <v>14</v>
      </c>
      <c r="H42" s="10" t="str">
        <f t="array" ref="H42">IFERROR(INDEX('[1]הזנת נתונים'!$B$4:$D$14,MATCH(H$5+$B42&amp;'[2]אופק שנה א'!ShowName,'[1]הזנת נתונים'!$B$4:$B$14&amp;'[1]הזנת נתונים'!$C$4:$C$14,0),3),"")</f>
        <v/>
      </c>
      <c r="I42" s="11" t="str">
        <f t="array" ref="I42">IFERROR(INDEX('[1]הזנת נתונים'!$B$4:$D$14,MATCH(I$5+$B42&amp;'[2]אופק שנה א'!ShowName,'[1]הזנת נתונים'!$B$4:$B$14&amp;'[1]הזנת נתונים'!$C$4:$C$14,0),3),"")</f>
        <v/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 x14ac:dyDescent="0.2">
      <c r="A43" s="1"/>
      <c r="B43" s="19"/>
      <c r="C43" s="19"/>
      <c r="D43" s="19"/>
      <c r="E43" s="19"/>
      <c r="F43" s="19"/>
      <c r="G43" s="19"/>
      <c r="H43" s="19"/>
      <c r="I43" s="1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 x14ac:dyDescent="0.2">
      <c r="A44" s="1"/>
      <c r="B44" s="20"/>
      <c r="C44" s="6">
        <v>44437</v>
      </c>
      <c r="D44" s="6">
        <v>44438</v>
      </c>
      <c r="E44" s="6">
        <v>44439</v>
      </c>
      <c r="F44" s="6">
        <v>44440</v>
      </c>
      <c r="G44" s="6">
        <v>44441</v>
      </c>
      <c r="H44" s="6">
        <v>44442</v>
      </c>
      <c r="I44" s="6">
        <v>44443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 x14ac:dyDescent="0.25">
      <c r="A45" s="1"/>
      <c r="B45" s="21" t="s">
        <v>1</v>
      </c>
      <c r="C45" s="7" t="s">
        <v>2</v>
      </c>
      <c r="D45" s="7" t="s">
        <v>3</v>
      </c>
      <c r="E45" s="7" t="s">
        <v>4</v>
      </c>
      <c r="F45" s="7" t="s">
        <v>5</v>
      </c>
      <c r="G45" s="7" t="s">
        <v>6</v>
      </c>
      <c r="H45" s="7" t="s">
        <v>7</v>
      </c>
      <c r="I45" s="7" t="s">
        <v>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 x14ac:dyDescent="0.2">
      <c r="A46" s="1"/>
      <c r="B46" s="9" t="s">
        <v>12</v>
      </c>
      <c r="C46" s="10" t="s">
        <v>13</v>
      </c>
      <c r="D46" s="10" t="s">
        <v>13</v>
      </c>
      <c r="E46" s="10" t="s">
        <v>26</v>
      </c>
      <c r="F46" s="31" t="s">
        <v>32</v>
      </c>
      <c r="G46" s="10" t="s">
        <v>13</v>
      </c>
      <c r="H46" s="11" t="str">
        <f t="array" ref="H46">IFERROR(INDEX('[1]הזנת נתונים'!$B$4:$D$14,MATCH(H$5+$B46&amp;'[2]אופק שנה א'!ShowName,'[1]הזנת נתונים'!$B$4:$B$14&amp;'[1]הזנת נתונים'!$C$4:$C$14,0),3),"")</f>
        <v/>
      </c>
      <c r="I46" s="11" t="str">
        <f t="array" ref="I46">IFERROR(INDEX('[1]הזנת נתונים'!$B$4:$D$14,MATCH(I$5+$B46&amp;'[2]אופק שנה א'!ShowName,'[1]הזנת נתונים'!$B$4:$B$14&amp;'[1]הזנת נתונים'!$C$4:$C$14,0),3),"")</f>
        <v/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 x14ac:dyDescent="0.2">
      <c r="A47" s="1"/>
      <c r="B47" s="14" t="s">
        <v>16</v>
      </c>
      <c r="C47" s="10" t="s">
        <v>13</v>
      </c>
      <c r="D47" s="10" t="s">
        <v>13</v>
      </c>
      <c r="E47" s="10" t="s">
        <v>26</v>
      </c>
      <c r="F47" s="32"/>
      <c r="G47" s="10" t="s">
        <v>13</v>
      </c>
      <c r="H47" s="11" t="str">
        <f t="array" ref="H47">IFERROR(INDEX('[1]הזנת נתונים'!$B$4:$D$14,MATCH(H$5+$B47&amp;'[2]אופק שנה א'!ShowName,'[1]הזנת נתונים'!$B$4:$B$14&amp;'[1]הזנת נתונים'!$C$4:$C$14,0),3),"")</f>
        <v/>
      </c>
      <c r="I47" s="11" t="str">
        <f t="array" ref="I47">IFERROR(INDEX('[1]הזנת נתונים'!$B$4:$D$14,MATCH(I$5+$B47&amp;'[2]אופק שנה א'!ShowName,'[1]הזנת נתונים'!$B$4:$B$14&amp;'[1]הזנת נתונים'!$C$4:$C$14,0),3),"")</f>
        <v/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 x14ac:dyDescent="0.2">
      <c r="A48" s="1"/>
      <c r="B48" s="14" t="s">
        <v>18</v>
      </c>
      <c r="C48" s="16"/>
      <c r="D48" s="16"/>
      <c r="E48" s="16"/>
      <c r="F48" s="32"/>
      <c r="G48" s="16"/>
      <c r="H48" s="17"/>
      <c r="I48" s="1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 x14ac:dyDescent="0.2">
      <c r="A49" s="1"/>
      <c r="B49" s="14" t="s">
        <v>21</v>
      </c>
      <c r="C49" s="28" t="s">
        <v>14</v>
      </c>
      <c r="D49" s="10" t="s">
        <v>13</v>
      </c>
      <c r="E49" s="10" t="s">
        <v>26</v>
      </c>
      <c r="F49" s="32"/>
      <c r="G49" s="28" t="s">
        <v>14</v>
      </c>
      <c r="H49" s="11" t="str">
        <f t="array" ref="H49">IFERROR(INDEX('[1]הזנת נתונים'!$B$4:$D$14,MATCH(H$5+$B49&amp;'[2]אופק שנה א'!ShowName,'[1]הזנת נתונים'!$B$4:$B$14&amp;'[1]הזנת נתונים'!$C$4:$C$14,0),3),"")</f>
        <v/>
      </c>
      <c r="I49" s="11" t="str">
        <f t="array" ref="I49">IFERROR(INDEX('[1]הזנת נתונים'!$B$4:$D$14,MATCH(I$5+$B49&amp;'[2]אופק שנה א'!ShowName,'[1]הזנת נתונים'!$B$4:$B$14&amp;'[1]הזנת נתונים'!$C$4:$C$14,0),3),"")</f>
        <v/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6.25" customHeight="1" x14ac:dyDescent="0.2">
      <c r="A50" s="1"/>
      <c r="B50" s="14" t="s">
        <v>23</v>
      </c>
      <c r="C50" s="28" t="s">
        <v>14</v>
      </c>
      <c r="D50" s="10" t="s">
        <v>13</v>
      </c>
      <c r="E50" s="10" t="s">
        <v>26</v>
      </c>
      <c r="F50" s="32"/>
      <c r="G50" s="28" t="s">
        <v>14</v>
      </c>
      <c r="H50" s="11" t="str">
        <f t="array" ref="H50">IFERROR(INDEX('[1]הזנת נתונים'!$B$4:$D$14,MATCH(H$5+$B50&amp;'[2]אופק שנה א'!ShowName,'[1]הזנת נתונים'!$B$4:$B$14&amp;'[1]הזנת נתונים'!$C$4:$C$14,0),3),"")</f>
        <v/>
      </c>
      <c r="I50" s="11" t="str">
        <f t="array" ref="I50">IFERROR(INDEX('[1]הזנת נתונים'!$B$4:$D$14,MATCH(I$5+$B50&amp;'[2]אופק שנה א'!ShowName,'[1]הזנת נתונים'!$B$4:$B$14&amp;'[1]הזנת נתונים'!$C$4:$C$14,0),3),"")</f>
        <v/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.25" customHeight="1" x14ac:dyDescent="0.2">
      <c r="A51" s="1"/>
      <c r="B51" s="14" t="s">
        <v>18</v>
      </c>
      <c r="C51" s="26" t="str">
        <f t="array" ref="C51">IFERROR(INDEX('[1]הזנת נתונים'!$B$4:$D$14,MATCH(#REF!+$B51&amp;'[2]מבחר שנה א'!ShowName,'[1]הזנת נתונים'!$B$4:$B$14&amp;'[1]הזנת נתונים'!$C$4:$C$14,0),3),"")</f>
        <v/>
      </c>
      <c r="D51" s="16"/>
      <c r="E51" s="16"/>
      <c r="F51" s="32"/>
      <c r="G51" s="16"/>
      <c r="H51" s="17"/>
      <c r="I51" s="1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 x14ac:dyDescent="0.2">
      <c r="A52" s="1"/>
      <c r="B52" s="14" t="s">
        <v>24</v>
      </c>
      <c r="C52" s="28" t="s">
        <v>14</v>
      </c>
      <c r="D52" s="28" t="s">
        <v>14</v>
      </c>
      <c r="E52" s="10" t="s">
        <v>26</v>
      </c>
      <c r="F52" s="32"/>
      <c r="G52" s="28" t="s">
        <v>14</v>
      </c>
      <c r="H52" s="11" t="str">
        <f t="array" ref="H52">IFERROR(INDEX('[1]הזנת נתונים'!$B$4:$D$14,MATCH(H$5+$B52&amp;'[2]אופק שנה א'!ShowName,'[1]הזנת נתונים'!$B$4:$B$14&amp;'[1]הזנת נתונים'!$C$4:$C$14,0),3),"")</f>
        <v/>
      </c>
      <c r="I52" s="11" t="str">
        <f t="array" ref="I52">IFERROR(INDEX('[1]הזנת נתונים'!$B$4:$D$14,MATCH(I$5+$B52&amp;'[2]אופק שנה א'!ShowName,'[1]הזנת נתונים'!$B$4:$B$14&amp;'[1]הזנת נתונים'!$C$4:$C$14,0),3),"")</f>
        <v/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.25" customHeight="1" x14ac:dyDescent="0.2">
      <c r="A53" s="1"/>
      <c r="B53" s="14" t="s">
        <v>25</v>
      </c>
      <c r="C53" s="26" t="s">
        <v>18</v>
      </c>
      <c r="D53" s="28" t="s">
        <v>14</v>
      </c>
      <c r="E53" s="10"/>
      <c r="F53" s="32"/>
      <c r="G53" s="28" t="s">
        <v>14</v>
      </c>
      <c r="H53" s="11" t="str">
        <f t="array" ref="H53">IFERROR(INDEX('[1]הזנת נתונים'!$B$4:$D$14,MATCH(H$5+$B53&amp;'[2]אופק שנה א'!ShowName,'[1]הזנת נתונים'!$B$4:$B$14&amp;'[1]הזנת נתונים'!$C$4:$C$14,0),3),"")</f>
        <v/>
      </c>
      <c r="I53" s="11" t="str">
        <f t="array" ref="I53">IFERROR(INDEX('[1]הזנת נתונים'!$B$4:$D$14,MATCH(I$5+$B53&amp;'[2]אופק שנה א'!ShowName,'[1]הזנת נתונים'!$B$4:$B$14&amp;'[1]הזנת נתונים'!$C$4:$C$14,0),3),"")</f>
        <v/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6.25" customHeight="1" x14ac:dyDescent="0.2">
      <c r="A54" s="1"/>
      <c r="B54" s="14" t="s">
        <v>18</v>
      </c>
      <c r="C54" s="10" t="s">
        <v>33</v>
      </c>
      <c r="D54" s="26" t="str">
        <f t="array" ref="D54">IFERROR(INDEX('[1]הזנת נתונים'!$B$4:$D$14,MATCH(#REF!+$B54&amp;'[2]מבחר שנה א'!ShowName,'[1]הזנת נתונים'!$B$4:$B$14&amp;'[1]הזנת נתונים'!$C$4:$C$14,0),3),"")</f>
        <v/>
      </c>
      <c r="E54" s="29"/>
      <c r="F54" s="33"/>
      <c r="G54" s="26" t="str">
        <f t="array" ref="G54">IFERROR(INDEX('[1]הזנת נתונים'!$B$4:$D$14,MATCH(#REF!+$B54&amp;'[2]מבחר שנה א'!ShowName,'[1]הזנת נתונים'!$B$4:$B$14&amp;'[1]הזנת נתונים'!$C$4:$C$14,0),3),"")</f>
        <v/>
      </c>
      <c r="H54" s="30"/>
      <c r="I54" s="3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6.25" customHeight="1" x14ac:dyDescent="0.2">
      <c r="A55" s="1"/>
      <c r="B55" s="14" t="s">
        <v>30</v>
      </c>
      <c r="C55" s="10" t="s">
        <v>29</v>
      </c>
      <c r="D55" s="28" t="s">
        <v>14</v>
      </c>
      <c r="E55" s="10" t="str">
        <f t="array" ref="E55">IFERROR(INDEX('[1]הזנת נתונים'!$B$4:$D$14,MATCH(E$5+$B55&amp;'[2]אופק שנה א'!ShowName,'[1]הזנת נתונים'!$B$4:$B$14&amp;'[1]הזנת נתונים'!$C$4:$C$14,0),3),"")</f>
        <v/>
      </c>
      <c r="F55" s="10"/>
      <c r="G55" s="10" t="s">
        <v>29</v>
      </c>
      <c r="H55" s="11"/>
      <c r="I55" s="11" t="str">
        <f t="array" ref="I55">IFERROR(INDEX('[1]הזנת נתונים'!$B$4:$D$14,MATCH(I$5+$B55&amp;'[2]אופק שנה א'!ShowName,'[1]הזנת נתונים'!$B$4:$B$14&amp;'[1]הזנת נתונים'!$C$4:$C$14,0),3),"")</f>
        <v/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.25" customHeight="1" x14ac:dyDescent="0.2">
      <c r="A56" s="1"/>
      <c r="B56" s="27" t="s">
        <v>31</v>
      </c>
      <c r="C56" s="10" t="str">
        <f t="array" ref="C56">IFERROR(INDEX('[1]הזנת נתונים'!$B$4:$D$14,MATCH(C$5+$B56&amp;'[2]אופק שנה א'!ShowName,'[1]הזנת נתונים'!$B$4:$B$14&amp;'[1]הזנת נתונים'!$C$4:$C$14,0),3),"")</f>
        <v/>
      </c>
      <c r="D56" s="28" t="s">
        <v>14</v>
      </c>
      <c r="E56" s="10" t="str">
        <f t="array" ref="E56">IFERROR(INDEX('[1]הזנת נתונים'!$B$4:$D$14,MATCH(E$5+$B56&amp;'[2]אופק שנה א'!ShowName,'[1]הזנת נתונים'!$B$4:$B$14&amp;'[1]הזנת נתונים'!$C$4:$C$14,0),3),"")</f>
        <v/>
      </c>
      <c r="F56" s="10"/>
      <c r="G56" s="10" t="s">
        <v>19</v>
      </c>
      <c r="H56" s="11"/>
      <c r="I56" s="11" t="str">
        <f t="array" ref="I56">IFERROR(INDEX('[1]הזנת נתונים'!$B$4:$D$14,MATCH(I$5+$B56&amp;'[2]אופק שנה א'!ShowName,'[1]הזנת נתונים'!$B$4:$B$14&amp;'[1]הזנת נתונים'!$C$4:$C$14,0),3),"")</f>
        <v/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6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6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6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6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6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6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6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6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6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6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6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6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6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6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6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6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6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6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6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6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6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6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6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6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6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6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6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6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6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6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6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6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6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6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6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6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6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6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6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6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6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6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6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6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6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6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6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6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6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6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6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6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6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6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6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6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6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6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6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6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6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6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6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6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6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6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6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6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6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6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6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6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6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6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6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6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6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6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6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6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6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6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6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6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6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6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6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6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6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6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6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6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6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6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6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6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6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6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6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6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6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6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6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6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6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6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6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6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6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6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6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6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6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6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6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6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6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6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6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6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6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6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6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6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6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6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6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6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6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6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6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6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6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6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6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6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6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6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6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6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6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6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6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6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6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6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6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6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6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6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6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6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6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6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6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6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6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6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6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6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6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6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6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6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6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6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6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6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6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6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6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6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6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6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6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6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6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6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6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6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6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6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6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6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6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6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6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6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6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6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6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6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6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6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6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6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6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6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6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6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6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6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6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6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6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6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6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6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6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6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6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6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6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6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6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6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6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6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6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6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6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6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6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6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6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6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6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6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6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6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6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6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6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6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6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6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6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6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6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6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6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6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6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6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6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6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6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6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6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6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6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6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6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6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6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6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6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6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6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6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6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6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6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6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6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6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6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6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6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6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6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6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6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6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6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6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6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6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6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6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6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6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6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6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6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6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6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6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6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6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6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6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6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6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6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6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6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6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6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6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6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6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6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6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6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6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6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6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6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6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6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6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6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6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6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6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6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6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6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6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6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6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6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6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6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6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6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6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6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6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6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6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6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6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6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6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6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6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6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6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6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6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6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6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6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6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6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6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6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6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6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6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6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6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6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6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6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6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6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6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6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6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6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6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6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6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6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6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6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6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6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6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6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6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6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6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6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6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6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6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6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6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6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6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6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6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6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6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6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6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6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6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6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6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6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6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6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6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6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6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6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6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6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6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6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6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6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6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6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6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6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6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6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6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6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6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6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6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6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6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6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6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6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6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6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6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6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6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6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6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6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6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6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6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6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6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6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6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6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6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6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6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6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6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6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6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6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6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6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6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6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6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6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6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6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6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6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6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6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6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6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6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6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6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6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6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6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6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6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6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6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6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6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6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6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6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6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6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6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6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6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6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6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6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6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6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6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6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6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6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6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6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6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6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6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6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6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6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6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6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6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6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6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6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6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6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6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6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6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6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6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6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6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6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6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6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6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6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6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6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6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6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6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6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6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6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6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6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6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6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6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6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6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6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6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6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6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6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6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6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6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6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6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6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6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6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6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6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6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6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6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6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6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6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6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6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6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6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6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6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6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6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6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6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6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6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6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6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6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6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6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6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6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6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6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6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6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6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6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6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6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6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6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6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6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6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6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6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6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6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6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6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6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6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6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6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6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6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6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6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6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6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6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6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6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6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6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6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6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6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6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6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6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6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6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6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6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6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6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6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6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6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6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6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6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6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6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6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6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6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6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6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6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6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6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6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6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6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6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6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6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6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6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6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6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6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6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6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6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6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6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6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6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6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6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6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6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6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6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6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6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6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6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6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6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6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6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6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6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6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6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6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6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6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6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6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6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6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6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6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6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6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6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6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6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6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6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6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6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6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6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6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6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6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6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6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6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6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6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6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6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6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6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6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6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6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6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6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6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6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6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6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6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6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6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6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6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6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6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6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6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6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6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6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6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6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6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6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6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6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6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6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6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6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6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6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6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6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6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6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6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6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6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6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6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6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6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6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6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6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6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6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6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6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6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6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6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6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6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6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6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6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6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6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6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6.25" customHeight="1" x14ac:dyDescent="0.2">
      <c r="A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6.25" customHeight="1" x14ac:dyDescent="0.2">
      <c r="A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6.25" customHeight="1" x14ac:dyDescent="0.2">
      <c r="A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</sheetData>
  <mergeCells count="7">
    <mergeCell ref="F46:F54"/>
    <mergeCell ref="B2:E3"/>
    <mergeCell ref="C7:C14"/>
    <mergeCell ref="D7:D14"/>
    <mergeCell ref="E7:E14"/>
    <mergeCell ref="F7:F14"/>
    <mergeCell ref="C21:C28"/>
  </mergeCells>
  <conditionalFormatting sqref="B5:I34 D35:I35 B36:I73 B35">
    <cfRule type="containsText" dxfId="2" priority="1" operator="containsText" text="הכנה בכמיה">
      <formula>NOT(ISERROR(SEARCH(("הכנה בכמיה"),(B5))))</formula>
    </cfRule>
  </conditionalFormatting>
  <conditionalFormatting sqref="B5:I34 D35:I35 B36:I73 B35">
    <cfRule type="containsText" dxfId="1" priority="2" operator="containsText" text="כימיה כללית">
      <formula>NOT(ISERROR(SEARCH(("כימיה כללית"),(B5))))</formula>
    </cfRule>
  </conditionalFormatting>
  <conditionalFormatting sqref="B5:I34 D35:I35 B36:I73 B35">
    <cfRule type="containsText" dxfId="0" priority="3" operator="containsText" text="מבוא לביולוגיה">
      <formula>NOT(ISERROR(SEARCH(("מבוא לביולוגיה"),(B5))))</formula>
    </cfRule>
  </conditionalFormatting>
  <printOptions horizontalCentered="1" verticalCentered="1"/>
  <pageMargins left="0.25" right="0.25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אופק שנה א</vt:lpstr>
      <vt:lpstr>'אופק שנה א'!ShowName</vt:lpstr>
      <vt:lpstr>'אופק שנה א'!WeekOf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Rivka Daitsh</dc:creator>
  <cp:lastModifiedBy>Rivka Daitsh</cp:lastModifiedBy>
  <dcterms:created xsi:type="dcterms:W3CDTF">2021-07-01T05:03:15Z</dcterms:created>
  <dcterms:modified xsi:type="dcterms:W3CDTF">2021-07-05T06:26:40Z</dcterms:modified>
</cp:coreProperties>
</file>